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900" yWindow="240" windowWidth="15000" windowHeight="12810" activeTab="2"/>
  </bookViews>
  <sheets>
    <sheet name="дод2" sheetId="13" r:id="rId1"/>
    <sheet name="дод3" sheetId="12" r:id="rId2"/>
    <sheet name="дод5" sheetId="6" r:id="rId3"/>
  </sheets>
  <calcPr calcId="145621"/>
</workbook>
</file>

<file path=xl/calcChain.xml><?xml version="1.0" encoding="utf-8"?>
<calcChain xmlns="http://schemas.openxmlformats.org/spreadsheetml/2006/main">
  <c r="J17" i="12" l="1"/>
  <c r="J27" i="12" s="1"/>
  <c r="H17" i="12"/>
  <c r="G27" i="12"/>
  <c r="G17" i="12"/>
  <c r="F17" i="12"/>
  <c r="F27" i="12" s="1"/>
  <c r="E17" i="12"/>
  <c r="E27" i="12" s="1"/>
  <c r="C26" i="13" l="1"/>
  <c r="C24" i="13"/>
  <c r="C20" i="13"/>
  <c r="C19" i="13"/>
  <c r="C18" i="13"/>
  <c r="C17" i="13"/>
  <c r="C15" i="13"/>
  <c r="P19" i="12" l="1"/>
  <c r="P17" i="12" s="1"/>
  <c r="P27" i="12" s="1"/>
</calcChain>
</file>

<file path=xl/sharedStrings.xml><?xml version="1.0" encoding="utf-8"?>
<sst xmlns="http://schemas.openxmlformats.org/spreadsheetml/2006/main" count="195" uniqueCount="108">
  <si>
    <t>(грн)</t>
  </si>
  <si>
    <t>Код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</si>
  <si>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</si>
  <si>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</si>
  <si>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</si>
  <si>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</si>
  <si>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</si>
  <si>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Базова дотація </t>
  </si>
  <si>
    <t>Освітня субвенція з державного бюджету місцевим бюджетам 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</si>
  <si>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</si>
  <si>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</si>
  <si>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</si>
  <si>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</si>
  <si>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X</t>
  </si>
  <si>
    <t>Селищний голова</t>
  </si>
  <si>
    <t>Мазура М.М.</t>
  </si>
  <si>
    <t>11512000000</t>
  </si>
  <si>
    <t>(код бюджету)</t>
  </si>
  <si>
    <t>до рішення Смолінської селищної ради</t>
  </si>
  <si>
    <t>"Про бюджет Смолінської селищної територіальної громади на 2021 рік"</t>
  </si>
  <si>
    <t>РОЗПОДІЛ</t>
  </si>
  <si>
    <t>видатків селищного бюджету на 2021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</si>
  <si>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</si>
  <si>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</si>
  <si>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</si>
  <si>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</si>
  <si>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</si>
  <si>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0100000</t>
  </si>
  <si>
    <t>Смолінська селищна рада</t>
  </si>
  <si>
    <t>0110000</t>
  </si>
  <si>
    <t>0180</t>
  </si>
  <si>
    <t>0112020</t>
  </si>
  <si>
    <t>2020</t>
  </si>
  <si>
    <t>0732</t>
  </si>
  <si>
    <t>Спеціалізована стаціонарна медична допомога населенню</t>
  </si>
  <si>
    <t>9770</t>
  </si>
  <si>
    <t>Інші субвенції з місцевого бюджету</t>
  </si>
  <si>
    <t>УСЬОГО</t>
  </si>
  <si>
    <t>загальний фонд</t>
  </si>
  <si>
    <t>спеціальний фонд</t>
  </si>
  <si>
    <t>Додаток 5</t>
  </si>
  <si>
    <t>Міжбюджетні трансферти на 2021 рік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</si>
  <si>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</si>
  <si>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</si>
  <si>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</si>
  <si>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</si>
  <si>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41020100</t>
  </si>
  <si>
    <t>Бюджет Смолінської селищної територіальної громади</t>
  </si>
  <si>
    <t>41033900</t>
  </si>
  <si>
    <t>41040200</t>
  </si>
  <si>
    <t>41051000</t>
  </si>
  <si>
    <t>41051200</t>
  </si>
  <si>
    <t>41051500</t>
  </si>
  <si>
    <t>ІІ. Трансферти до спеціального фонду бюджету</t>
  </si>
  <si>
    <t xml:space="preserve">УСЬОГО за розділом І та ІІ, у тому числі: 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</si>
  <si>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</si>
  <si>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</si>
  <si>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</si>
  <si>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</si>
  <si>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3719770</t>
  </si>
  <si>
    <t xml:space="preserve">бюджет Маловисківської ОТГ </t>
  </si>
  <si>
    <t>Субвенція з місцевого бюджету на здійснення природоохоронних заходів</t>
  </si>
  <si>
    <t>субвенція державному бюджету</t>
  </si>
  <si>
    <t xml:space="preserve"> до рішення Смолінської селищної ради</t>
  </si>
  <si>
    <t xml:space="preserve">"Про бюджет Смолінської селищної територіальної громади на 2021 рік" </t>
  </si>
  <si>
    <t>Про бюджет територіальної громади  на 2021 рік"</t>
  </si>
  <si>
    <t xml:space="preserve">Про внесення змін до бюджету ради від 18.12.2020 року №37 </t>
  </si>
  <si>
    <t>Про внесення змін до бюджету ради від 18.12.2020 року №37</t>
  </si>
  <si>
    <t>"Про бюджет територіальної громади  на 2021 рік"</t>
  </si>
  <si>
    <t>( придбання насосного агрегату для КНС №2 Cмолінського ВКГ  ОКВП «Дніпро – Кіровоград»)</t>
  </si>
  <si>
    <t>Додаток 3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</si>
  <si>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</si>
  <si>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</si>
  <si>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</si>
  <si>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</si>
  <si>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</si>
  <si>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</si>
  <si>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</t>
  </si>
  <si>
    <t>0111</t>
  </si>
  <si>
    <t>01150</t>
  </si>
  <si>
    <t>'Організаційне,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</si>
  <si>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3700000</t>
  </si>
  <si>
    <t>Фінансовий відділ Смолінської селищної ради</t>
  </si>
  <si>
    <t>3710000</t>
  </si>
  <si>
    <t xml:space="preserve">у тому числі за рахунок власних надходжень </t>
  </si>
  <si>
    <t>0110150</t>
  </si>
  <si>
    <t>субвенція Добровеличківській ОТГ</t>
  </si>
  <si>
    <t xml:space="preserve"> субвенція обласному бюджету - на фінансову підтримку КНП "Центр екстренної медичної допомоги та медицини катастроф у Кіровоградській області Кіровоградської обласної ради" </t>
  </si>
  <si>
    <t>Додаток 2</t>
  </si>
  <si>
    <t>ФІНАНСУВАННЯ_x000D_
місцевого бюджету на 2021 рік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</si>
  <si>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</si>
  <si>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</si>
  <si>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</si>
  <si>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</si>
  <si>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</si>
  <si>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</si>
  <si>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</si>
  <si>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</si>
  <si>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</si>
  <si>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</si>
  <si>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</si>
  <si>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в редакції рішення Смолінської селищної ради від 21.05.2021 року № 104</t>
  </si>
  <si>
    <t xml:space="preserve">в редакції рішення Смолінської селищної ради від 21.05.2021 року №104 </t>
  </si>
  <si>
    <t xml:space="preserve">в редакції рішення Смолінської селищної ради від    .2021 року № </t>
  </si>
  <si>
    <r>
      <rPr>
        <sz val="7"/>
        <color theme="1"/>
        <rFont val="Times New Roman"/>
        <family val="1"/>
        <charset val="204"/>
      </rPr>
      <t>  </t>
    </r>
    <r>
      <rPr>
        <sz val="9"/>
        <color theme="1"/>
        <rFont val="Times New Roman"/>
        <family val="1"/>
        <charset val="204"/>
      </rPr>
      <t>   </t>
    </r>
    <r>
      <rPr>
        <sz val="10"/>
        <color theme="1"/>
        <rFont val="Times New Roman"/>
        <family val="1"/>
        <charset val="204"/>
      </rPr>
      <t>   співфінасування на придбання ноутбуків за рахунок субвенції з державного бюджету місцевим бюджетам на заходи, спрямовані на боротьбу з гострою респіраторною хворобою СОVID -19, спричиненою коронавірусом SARS - CoV - 2 , та її наслідками під час навчального процесу у закладах загальної середньої освіти ,</t>
    </r>
  </si>
  <si>
    <t>в тому числі  :</t>
  </si>
  <si>
    <t>        співфінасування на придбання ноутбуків за рахунок субвенції з державного бюджету місцевим бюджетам на заходи, спрямовані на боротьбу з гострою респіраторною хворобою СОVID -19, спричиненою коронавірусом SARS - CoV - 2 , та її наслідками під час навчального процесу у закладах загальної середньої освіти ,</t>
  </si>
  <si>
    <t xml:space="preserve">     Інші субвенції з місцевого бюджету , в тому числі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</si>
</sst>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-#,##0;#,&quot;-&quot;"/>
  </numFmts>
  <fonts count="12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27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vertical="center" wrapText="1"/>
    </xf>
    <xf numFmtId="0" fontId="0" fillId="0" borderId="0" xfId="0" applyAlignment="1"/>
    <xf numFmtId="0" fontId="5" fillId="0" borderId="0" xfId="0" applyFont="1" applyAlignment="1">
      <alignment horizontal="left"/>
    </xf>
    <xf numFmtId="0" fontId="0" fillId="0" borderId="3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Continuous" vertical="center" wrapText="1"/>
    </xf>
    <xf numFmtId="0" fontId="1" fillId="0" borderId="5" xfId="0" applyFont="1" applyBorder="1" applyAlignment="1">
      <alignment horizontal="centerContinuous" vertical="center"/>
    </xf>
    <xf numFmtId="164" fontId="1" fillId="2" borderId="5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Continuous" vertical="center" wrapText="1"/>
    </xf>
    <xf numFmtId="0" fontId="0" fillId="0" borderId="5" xfId="0" applyBorder="1" applyAlignment="1">
      <alignment horizontal="centerContinuous" vertical="center"/>
    </xf>
    <xf numFmtId="164" fontId="0" fillId="0" borderId="5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Continuous" vertical="center" wrapText="1"/>
    </xf>
    <xf numFmtId="0" fontId="0" fillId="0" borderId="7" xfId="0" applyBorder="1" applyAlignment="1">
      <alignment horizontal="centerContinuous" vertical="center"/>
    </xf>
    <xf numFmtId="164" fontId="0" fillId="0" borderId="7" xfId="0" applyNumberFormat="1" applyBorder="1" applyAlignment="1">
      <alignment horizontal="center" vertical="center"/>
    </xf>
    <xf numFmtId="0" fontId="1" fillId="3" borderId="3" xfId="0" applyFont="1" applyFill="1" applyBorder="1" applyAlignment="1">
      <alignment horizontal="center"/>
    </xf>
    <xf numFmtId="164" fontId="1" fillId="3" borderId="5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1" fillId="0" borderId="2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 wrapText="1"/>
    </xf>
    <xf numFmtId="164" fontId="1" fillId="2" borderId="2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Continuous" vertical="center"/>
    </xf>
    <xf numFmtId="0" fontId="0" fillId="0" borderId="8" xfId="0" applyBorder="1" applyAlignment="1">
      <alignment horizontal="centerContinuous" vertical="center" wrapText="1"/>
    </xf>
    <xf numFmtId="164" fontId="0" fillId="0" borderId="8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2" xfId="0" applyFont="1" applyBorder="1" applyAlignment="1">
      <alignment horizontal="centerContinuous" vertical="center"/>
    </xf>
    <xf numFmtId="0" fontId="0" fillId="0" borderId="0" xfId="0" applyAlignment="1"/>
    <xf numFmtId="0" fontId="1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7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/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1" fillId="0" borderId="2" xfId="0" quotePrefix="1" applyNumberFormat="1" applyFont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0" fillId="2" borderId="2" xfId="0" applyNumberFormat="1" applyFill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0" borderId="2" xfId="0" applyNumberFormat="1" applyBorder="1" applyAlignment="1">
      <alignment horizontal="center" vertical="center" wrapText="1"/>
    </xf>
    <xf numFmtId="4" fontId="0" fillId="2" borderId="2" xfId="0" applyNumberFormat="1" applyFill="1" applyBorder="1" applyAlignment="1">
      <alignment vertical="center" wrapText="1"/>
    </xf>
    <xf numFmtId="4" fontId="3" fillId="0" borderId="2" xfId="0" quotePrefix="1" applyNumberFormat="1" applyFont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vertical="center" wrapText="1"/>
    </xf>
    <xf numFmtId="0" fontId="3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/>
    <xf numFmtId="0" fontId="0" fillId="0" borderId="0" xfId="0" quotePrefix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/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3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" fontId="0" fillId="0" borderId="3" xfId="0" quotePrefix="1" applyNumberFormat="1" applyBorder="1" applyAlignment="1">
      <alignment horizontal="center" vertical="center" wrapText="1"/>
    </xf>
    <xf numFmtId="4" fontId="0" fillId="0" borderId="5" xfId="0" quotePrefix="1" applyNumberFormat="1" applyBorder="1" applyAlignment="1">
      <alignment horizontal="center" vertical="center" wrapText="1"/>
    </xf>
    <xf numFmtId="0" fontId="4" fillId="0" borderId="0" xfId="0" quotePrefix="1" applyFont="1" applyAlignment="1">
      <alignment horizontal="left"/>
    </xf>
    <xf numFmtId="0" fontId="0" fillId="0" borderId="4" xfId="0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workbookViewId="0">
      <selection activeCell="B29" sqref="B29"/>
    </sheetView>
  </sheetViews>
  <sheetFormatPr defaultRowHeight="12.75" x14ac:dyDescent="0.2"/>
  <cols>
    <col min="1" max="1" width="11.28515625" style="93" customWidth="1"/>
    <col min="2" max="2" width="43.140625" style="93" customWidth="1"/>
    <col min="3" max="6" width="19" style="93" customWidth="1"/>
    <col min="7" max="16384" width="9.140625" style="93"/>
  </cols>
  <sheetData>
    <row r="1" spans="1:7" x14ac:dyDescent="0.2">
      <c r="D1" s="93" t="s">
        <v>88</v>
      </c>
    </row>
    <row r="2" spans="1:7" x14ac:dyDescent="0.2">
      <c r="D2" s="93" t="s">
        <v>63</v>
      </c>
    </row>
    <row r="3" spans="1:7" ht="24" customHeight="1" x14ac:dyDescent="0.2">
      <c r="D3" s="101" t="s">
        <v>64</v>
      </c>
      <c r="E3" s="101"/>
      <c r="F3" s="101"/>
      <c r="G3" s="53"/>
    </row>
    <row r="4" spans="1:7" ht="24.75" customHeight="1" x14ac:dyDescent="0.2">
      <c r="D4" s="101" t="s">
        <v>101</v>
      </c>
      <c r="E4" s="101"/>
      <c r="F4" s="101"/>
    </row>
    <row r="5" spans="1:7" ht="15" customHeight="1" x14ac:dyDescent="0.2">
      <c r="D5" s="100" t="s">
        <v>66</v>
      </c>
      <c r="E5" s="100"/>
      <c r="F5" s="100"/>
      <c r="G5" s="53"/>
    </row>
    <row r="6" spans="1:7" ht="11.25" customHeight="1" x14ac:dyDescent="0.2">
      <c r="D6" s="100" t="s">
        <v>65</v>
      </c>
      <c r="E6" s="100"/>
      <c r="F6" s="100"/>
      <c r="G6" s="53"/>
    </row>
    <row r="7" spans="1:7" x14ac:dyDescent="0.2">
      <c r="A7" s="102" t="s">
        <v>89</v>
      </c>
      <c r="B7" s="108"/>
      <c r="C7" s="108"/>
      <c r="D7" s="108"/>
      <c r="E7" s="108"/>
      <c r="F7" s="108"/>
    </row>
    <row r="8" spans="1:7" x14ac:dyDescent="0.2">
      <c r="A8" s="51" t="s">
        <v>16</v>
      </c>
      <c r="B8" s="89"/>
      <c r="C8" s="89"/>
      <c r="D8" s="89"/>
      <c r="E8" s="89"/>
      <c r="F8" s="89"/>
    </row>
    <row r="9" spans="1:7" x14ac:dyDescent="0.2">
      <c r="A9" s="50" t="s">
        <v>17</v>
      </c>
      <c r="F9" s="92" t="s">
        <v>0</v>
      </c>
    </row>
    <row r="10" spans="1:7" x14ac:dyDescent="0.2">
      <c r="A10" s="103" t="s">
        <v>1</v>
      </c>
      <c r="B10" s="103" t="s">
        <v>90</v>
      </c>
      <c r="C10" s="104" t="s">
        <v>2</v>
      </c>
      <c r="D10" s="103" t="s">
        <v>3</v>
      </c>
      <c r="E10" s="103" t="s">
        <v>4</v>
      </c>
      <c r="F10" s="103"/>
    </row>
    <row r="11" spans="1:7" x14ac:dyDescent="0.2">
      <c r="A11" s="103"/>
      <c r="B11" s="103"/>
      <c r="C11" s="103"/>
      <c r="D11" s="103"/>
      <c r="E11" s="103" t="s">
        <v>5</v>
      </c>
      <c r="F11" s="103" t="s">
        <v>6</v>
      </c>
    </row>
    <row r="12" spans="1:7" x14ac:dyDescent="0.2">
      <c r="A12" s="103"/>
      <c r="B12" s="103"/>
      <c r="C12" s="103"/>
      <c r="D12" s="103"/>
      <c r="E12" s="103"/>
      <c r="F12" s="103"/>
    </row>
    <row r="13" spans="1:7" x14ac:dyDescent="0.2">
      <c r="A13" s="90">
        <v>1</v>
      </c>
      <c r="B13" s="90">
        <v>2</v>
      </c>
      <c r="C13" s="91">
        <v>3</v>
      </c>
      <c r="D13" s="90">
        <v>4</v>
      </c>
      <c r="E13" s="90">
        <v>5</v>
      </c>
      <c r="F13" s="90">
        <v>6</v>
      </c>
    </row>
    <row r="14" spans="1:7" ht="21" customHeight="1" x14ac:dyDescent="0.2">
      <c r="A14" s="105" t="s">
        <v>91</v>
      </c>
      <c r="B14" s="106"/>
      <c r="C14" s="106"/>
      <c r="D14" s="106"/>
      <c r="E14" s="106"/>
      <c r="F14" s="107"/>
    </row>
    <row r="15" spans="1:7" x14ac:dyDescent="0.2">
      <c r="A15" s="3">
        <v>200000</v>
      </c>
      <c r="B15" s="54" t="s">
        <v>92</v>
      </c>
      <c r="C15" s="94">
        <f t="shared" ref="C15:C20" si="0">D15+E15</f>
        <v>4998205.13</v>
      </c>
      <c r="D15" s="95">
        <v>2877506.13</v>
      </c>
      <c r="E15" s="95">
        <v>2120699</v>
      </c>
      <c r="F15" s="95">
        <v>4247699</v>
      </c>
    </row>
    <row r="16" spans="1:7" ht="25.5" x14ac:dyDescent="0.2">
      <c r="A16" s="3">
        <v>208000</v>
      </c>
      <c r="B16" s="54" t="s">
        <v>93</v>
      </c>
      <c r="C16" s="94">
        <v>4998205.13</v>
      </c>
      <c r="D16" s="95">
        <v>4727126.28</v>
      </c>
      <c r="E16" s="95">
        <v>2120699</v>
      </c>
      <c r="F16" s="95">
        <v>4247699</v>
      </c>
    </row>
    <row r="17" spans="1:6" x14ac:dyDescent="0.2">
      <c r="A17" s="55">
        <v>208100</v>
      </c>
      <c r="B17" s="56" t="s">
        <v>94</v>
      </c>
      <c r="C17" s="96">
        <f t="shared" si="0"/>
        <v>13614124.58</v>
      </c>
      <c r="D17" s="4">
        <v>12593429.720000001</v>
      </c>
      <c r="E17" s="4">
        <v>1020694.86</v>
      </c>
      <c r="F17" s="4">
        <v>0</v>
      </c>
    </row>
    <row r="18" spans="1:6" x14ac:dyDescent="0.2">
      <c r="A18" s="55">
        <v>208200</v>
      </c>
      <c r="B18" s="56" t="s">
        <v>95</v>
      </c>
      <c r="C18" s="96">
        <f t="shared" si="0"/>
        <v>5700919.4500000002</v>
      </c>
      <c r="D18" s="4">
        <v>5468224.5899999999</v>
      </c>
      <c r="E18" s="4">
        <v>232694.86</v>
      </c>
      <c r="F18" s="4">
        <v>0</v>
      </c>
    </row>
    <row r="19" spans="1:6" ht="38.25" x14ac:dyDescent="0.2">
      <c r="A19" s="55">
        <v>208400</v>
      </c>
      <c r="B19" s="56" t="s">
        <v>96</v>
      </c>
      <c r="C19" s="96">
        <f t="shared" si="0"/>
        <v>0</v>
      </c>
      <c r="D19" s="4">
        <v>-4247699</v>
      </c>
      <c r="E19" s="4">
        <v>4247699</v>
      </c>
      <c r="F19" s="4">
        <v>4247699</v>
      </c>
    </row>
    <row r="20" spans="1:6" x14ac:dyDescent="0.2">
      <c r="A20" s="6" t="s">
        <v>13</v>
      </c>
      <c r="B20" s="5" t="s">
        <v>97</v>
      </c>
      <c r="C20" s="94">
        <f t="shared" si="0"/>
        <v>4998205.13</v>
      </c>
      <c r="D20" s="94">
        <v>2877506.13</v>
      </c>
      <c r="E20" s="94">
        <v>2120699</v>
      </c>
      <c r="F20" s="94">
        <v>4247699</v>
      </c>
    </row>
    <row r="21" spans="1:6" ht="21" customHeight="1" x14ac:dyDescent="0.2">
      <c r="A21" s="105" t="s">
        <v>98</v>
      </c>
      <c r="B21" s="106"/>
      <c r="C21" s="106"/>
      <c r="D21" s="106"/>
      <c r="E21" s="106"/>
      <c r="F21" s="107"/>
    </row>
    <row r="22" spans="1:6" x14ac:dyDescent="0.2">
      <c r="A22" s="3">
        <v>600000</v>
      </c>
      <c r="B22" s="54" t="s">
        <v>99</v>
      </c>
      <c r="C22" s="94">
        <v>4998205.13</v>
      </c>
      <c r="D22" s="95">
        <v>2877506.13</v>
      </c>
      <c r="E22" s="95">
        <v>2120699</v>
      </c>
      <c r="F22" s="95">
        <v>4247699</v>
      </c>
    </row>
    <row r="23" spans="1:6" x14ac:dyDescent="0.2">
      <c r="A23" s="3">
        <v>602000</v>
      </c>
      <c r="B23" s="54" t="s">
        <v>100</v>
      </c>
      <c r="C23" s="94">
        <v>4998205.13</v>
      </c>
      <c r="D23" s="95">
        <v>4727126.28</v>
      </c>
      <c r="E23" s="95">
        <v>2120699</v>
      </c>
      <c r="F23" s="95">
        <v>4247699</v>
      </c>
    </row>
    <row r="24" spans="1:6" x14ac:dyDescent="0.2">
      <c r="A24" s="55">
        <v>602100</v>
      </c>
      <c r="B24" s="56" t="s">
        <v>94</v>
      </c>
      <c r="C24" s="96">
        <f t="shared" ref="C24:C26" si="1">D24+E24</f>
        <v>13614124.58</v>
      </c>
      <c r="D24" s="4">
        <v>12593429.720000001</v>
      </c>
      <c r="E24" s="4">
        <v>1020694.86</v>
      </c>
      <c r="F24" s="4">
        <v>0</v>
      </c>
    </row>
    <row r="25" spans="1:6" x14ac:dyDescent="0.2">
      <c r="A25" s="55">
        <v>602200</v>
      </c>
      <c r="B25" s="56" t="s">
        <v>95</v>
      </c>
      <c r="C25" s="96">
        <v>6548994.1600000001</v>
      </c>
      <c r="D25" s="4">
        <v>6533604.4400000004</v>
      </c>
      <c r="E25" s="4">
        <v>232694.86</v>
      </c>
      <c r="F25" s="4">
        <v>0</v>
      </c>
    </row>
    <row r="26" spans="1:6" ht="38.25" x14ac:dyDescent="0.2">
      <c r="A26" s="55">
        <v>602400</v>
      </c>
      <c r="B26" s="56" t="s">
        <v>96</v>
      </c>
      <c r="C26" s="96">
        <f t="shared" si="1"/>
        <v>0</v>
      </c>
      <c r="D26" s="4">
        <v>-4247699</v>
      </c>
      <c r="E26" s="4">
        <v>4247699</v>
      </c>
      <c r="F26" s="4">
        <v>4247699</v>
      </c>
    </row>
    <row r="27" spans="1:6" x14ac:dyDescent="0.2">
      <c r="A27" s="6" t="s">
        <v>13</v>
      </c>
      <c r="B27" s="5" t="s">
        <v>97</v>
      </c>
      <c r="C27" s="94">
        <v>4998205.13</v>
      </c>
      <c r="D27" s="94">
        <v>2877506.13</v>
      </c>
      <c r="E27" s="94">
        <v>2120699</v>
      </c>
      <c r="F27" s="94">
        <v>4247699</v>
      </c>
    </row>
    <row r="30" spans="1:6" x14ac:dyDescent="0.2">
      <c r="B30" s="42" t="s">
        <v>14</v>
      </c>
      <c r="E30" s="42" t="s">
        <v>15</v>
      </c>
    </row>
  </sheetData>
  <mergeCells count="14">
    <mergeCell ref="D3:F3"/>
    <mergeCell ref="A7:F7"/>
    <mergeCell ref="A10:A12"/>
    <mergeCell ref="B10:B12"/>
    <mergeCell ref="C10:C12"/>
    <mergeCell ref="D10:D12"/>
    <mergeCell ref="E10:F10"/>
    <mergeCell ref="E11:E12"/>
    <mergeCell ref="F11:F12"/>
    <mergeCell ref="A14:F14"/>
    <mergeCell ref="A21:F21"/>
    <mergeCell ref="D4:F4"/>
    <mergeCell ref="D5:F5"/>
    <mergeCell ref="D6:F6"/>
  </mergeCells>
  <pageMargins left="0.59055118110236204" right="0.59055118110236204" top="0.39370078740157499" bottom="0.39370078740157499" header="0" footer="0"/>
  <pageSetup paperSize="9" scale="77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topLeftCell="A10" zoomScaleNormal="100" workbookViewId="0">
      <selection activeCell="D25" sqref="D25"/>
    </sheetView>
  </sheetViews>
  <sheetFormatPr defaultRowHeight="12.75" x14ac:dyDescent="0.2"/>
  <cols>
    <col min="1" max="3" width="12.140625" style="72" customWidth="1"/>
    <col min="4" max="4" width="40.7109375" style="72" customWidth="1"/>
    <col min="5" max="16" width="13.7109375" style="72" customWidth="1"/>
    <col min="17" max="16384" width="9.140625" style="72"/>
  </cols>
  <sheetData>
    <row r="1" spans="1:16" x14ac:dyDescent="0.2">
      <c r="L1" s="72" t="s">
        <v>70</v>
      </c>
    </row>
    <row r="2" spans="1:16" x14ac:dyDescent="0.2">
      <c r="L2" s="72" t="s">
        <v>18</v>
      </c>
    </row>
    <row r="3" spans="1:16" ht="14.25" customHeight="1" x14ac:dyDescent="0.2">
      <c r="L3" s="101" t="s">
        <v>19</v>
      </c>
      <c r="M3" s="101"/>
      <c r="N3" s="101"/>
      <c r="O3" s="101"/>
      <c r="P3" s="101"/>
    </row>
    <row r="4" spans="1:16" s="93" customFormat="1" ht="14.25" customHeight="1" x14ac:dyDescent="0.2">
      <c r="L4" s="101" t="s">
        <v>103</v>
      </c>
      <c r="M4" s="101"/>
      <c r="N4" s="101"/>
      <c r="O4" s="101"/>
      <c r="P4" s="101"/>
    </row>
    <row r="5" spans="1:16" s="93" customFormat="1" ht="14.25" customHeight="1" x14ac:dyDescent="0.2">
      <c r="L5" s="101" t="s">
        <v>66</v>
      </c>
      <c r="M5" s="101"/>
      <c r="N5" s="101"/>
      <c r="O5" s="101"/>
      <c r="P5" s="101"/>
    </row>
    <row r="6" spans="1:16" x14ac:dyDescent="0.2">
      <c r="L6" s="100" t="s">
        <v>65</v>
      </c>
      <c r="M6" s="100"/>
      <c r="N6" s="100"/>
      <c r="O6" s="100"/>
      <c r="P6" s="100"/>
    </row>
    <row r="7" spans="1:16" x14ac:dyDescent="0.2">
      <c r="A7" s="109" t="s">
        <v>20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</row>
    <row r="8" spans="1:16" x14ac:dyDescent="0.2">
      <c r="A8" s="109" t="s">
        <v>21</v>
      </c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</row>
    <row r="9" spans="1:16" x14ac:dyDescent="0.2">
      <c r="A9" s="51" t="s">
        <v>16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</row>
    <row r="10" spans="1:16" x14ac:dyDescent="0.2">
      <c r="A10" s="50" t="s">
        <v>17</v>
      </c>
      <c r="P10" s="71" t="s">
        <v>22</v>
      </c>
    </row>
    <row r="11" spans="1:16" x14ac:dyDescent="0.2">
      <c r="A11" s="110" t="s">
        <v>23</v>
      </c>
      <c r="B11" s="110" t="s">
        <v>24</v>
      </c>
      <c r="C11" s="110" t="s">
        <v>25</v>
      </c>
      <c r="D11" s="103" t="s">
        <v>26</v>
      </c>
      <c r="E11" s="103" t="s">
        <v>3</v>
      </c>
      <c r="F11" s="103"/>
      <c r="G11" s="103"/>
      <c r="H11" s="103"/>
      <c r="I11" s="103"/>
      <c r="J11" s="103" t="s">
        <v>4</v>
      </c>
      <c r="K11" s="103"/>
      <c r="L11" s="103"/>
      <c r="M11" s="103"/>
      <c r="N11" s="103"/>
      <c r="O11" s="103"/>
      <c r="P11" s="104" t="s">
        <v>71</v>
      </c>
    </row>
    <row r="12" spans="1:16" x14ac:dyDescent="0.2">
      <c r="A12" s="103"/>
      <c r="B12" s="103"/>
      <c r="C12" s="103"/>
      <c r="D12" s="103"/>
      <c r="E12" s="104" t="s">
        <v>5</v>
      </c>
      <c r="F12" s="103" t="s">
        <v>72</v>
      </c>
      <c r="G12" s="103" t="s">
        <v>73</v>
      </c>
      <c r="H12" s="103"/>
      <c r="I12" s="103" t="s">
        <v>74</v>
      </c>
      <c r="J12" s="104" t="s">
        <v>5</v>
      </c>
      <c r="K12" s="103" t="s">
        <v>6</v>
      </c>
      <c r="L12" s="103" t="s">
        <v>72</v>
      </c>
      <c r="M12" s="103" t="s">
        <v>73</v>
      </c>
      <c r="N12" s="103"/>
      <c r="O12" s="103" t="s">
        <v>74</v>
      </c>
      <c r="P12" s="103"/>
    </row>
    <row r="13" spans="1:16" x14ac:dyDescent="0.2">
      <c r="A13" s="103"/>
      <c r="B13" s="103"/>
      <c r="C13" s="103"/>
      <c r="D13" s="103"/>
      <c r="E13" s="103"/>
      <c r="F13" s="103"/>
      <c r="G13" s="103" t="s">
        <v>75</v>
      </c>
      <c r="H13" s="103" t="s">
        <v>76</v>
      </c>
      <c r="I13" s="103"/>
      <c r="J13" s="103"/>
      <c r="K13" s="103"/>
      <c r="L13" s="103"/>
      <c r="M13" s="103" t="s">
        <v>75</v>
      </c>
      <c r="N13" s="103" t="s">
        <v>76</v>
      </c>
      <c r="O13" s="103"/>
      <c r="P13" s="103"/>
    </row>
    <row r="14" spans="1:16" ht="44.25" customHeight="1" x14ac:dyDescent="0.2">
      <c r="A14" s="103"/>
      <c r="B14" s="103"/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</row>
    <row r="15" spans="1:16" x14ac:dyDescent="0.2">
      <c r="A15" s="69">
        <v>1</v>
      </c>
      <c r="B15" s="69">
        <v>2</v>
      </c>
      <c r="C15" s="69">
        <v>3</v>
      </c>
      <c r="D15" s="69">
        <v>4</v>
      </c>
      <c r="E15" s="70">
        <v>5</v>
      </c>
      <c r="F15" s="69">
        <v>6</v>
      </c>
      <c r="G15" s="69">
        <v>7</v>
      </c>
      <c r="H15" s="69">
        <v>8</v>
      </c>
      <c r="I15" s="69">
        <v>9</v>
      </c>
      <c r="J15" s="70">
        <v>10</v>
      </c>
      <c r="K15" s="69">
        <v>11</v>
      </c>
      <c r="L15" s="69">
        <v>12</v>
      </c>
      <c r="M15" s="69">
        <v>13</v>
      </c>
      <c r="N15" s="69">
        <v>14</v>
      </c>
      <c r="O15" s="69">
        <v>15</v>
      </c>
      <c r="P15" s="70">
        <v>16</v>
      </c>
    </row>
    <row r="16" spans="1:16" x14ac:dyDescent="0.2">
      <c r="A16" s="43" t="s">
        <v>27</v>
      </c>
      <c r="B16" s="44"/>
      <c r="C16" s="45"/>
      <c r="D16" s="46" t="s">
        <v>28</v>
      </c>
      <c r="E16" s="73"/>
      <c r="F16" s="74"/>
      <c r="G16" s="74"/>
      <c r="H16" s="74"/>
      <c r="I16" s="74"/>
      <c r="J16" s="73"/>
      <c r="K16" s="74"/>
      <c r="L16" s="74"/>
      <c r="M16" s="74"/>
      <c r="N16" s="74"/>
      <c r="O16" s="74"/>
      <c r="P16" s="73"/>
    </row>
    <row r="17" spans="1:16" x14ac:dyDescent="0.2">
      <c r="A17" s="43" t="s">
        <v>29</v>
      </c>
      <c r="B17" s="43" t="s">
        <v>77</v>
      </c>
      <c r="C17" s="75" t="s">
        <v>78</v>
      </c>
      <c r="D17" s="46" t="s">
        <v>28</v>
      </c>
      <c r="E17" s="73">
        <f>E18+E19</f>
        <v>-76255</v>
      </c>
      <c r="F17" s="74">
        <f>F18+F19</f>
        <v>-76255</v>
      </c>
      <c r="G17" s="45">
        <f>G18+G19</f>
        <v>0</v>
      </c>
      <c r="H17" s="45">
        <f>H18+H19</f>
        <v>0</v>
      </c>
      <c r="I17" s="74"/>
      <c r="J17" s="73">
        <f>J18+J19</f>
        <v>0</v>
      </c>
      <c r="K17" s="74"/>
      <c r="L17" s="74"/>
      <c r="M17" s="74"/>
      <c r="N17" s="74"/>
      <c r="O17" s="74"/>
      <c r="P17" s="73">
        <f>P18+P19</f>
        <v>-76255</v>
      </c>
    </row>
    <row r="18" spans="1:16" ht="72.75" customHeight="1" x14ac:dyDescent="0.2">
      <c r="A18" s="43" t="s">
        <v>85</v>
      </c>
      <c r="B18" s="43" t="s">
        <v>79</v>
      </c>
      <c r="C18" s="75" t="s">
        <v>78</v>
      </c>
      <c r="D18" s="46" t="s">
        <v>80</v>
      </c>
      <c r="E18" s="76">
        <v>43745</v>
      </c>
      <c r="F18" s="45">
        <v>43745</v>
      </c>
      <c r="G18" s="74"/>
      <c r="H18" s="74"/>
      <c r="I18" s="74"/>
      <c r="J18" s="73"/>
      <c r="K18" s="74"/>
      <c r="L18" s="74"/>
      <c r="M18" s="74"/>
      <c r="N18" s="74"/>
      <c r="O18" s="74"/>
      <c r="P18" s="73">
        <v>43745</v>
      </c>
    </row>
    <row r="19" spans="1:16" ht="25.5" x14ac:dyDescent="0.2">
      <c r="A19" s="47" t="s">
        <v>31</v>
      </c>
      <c r="B19" s="47" t="s">
        <v>32</v>
      </c>
      <c r="C19" s="48" t="s">
        <v>33</v>
      </c>
      <c r="D19" s="49" t="s">
        <v>34</v>
      </c>
      <c r="E19" s="77">
        <v>-120000</v>
      </c>
      <c r="F19" s="97">
        <v>-120000</v>
      </c>
      <c r="G19" s="79">
        <v>0</v>
      </c>
      <c r="H19" s="79">
        <v>0</v>
      </c>
      <c r="I19" s="78">
        <v>0</v>
      </c>
      <c r="J19" s="80">
        <v>0</v>
      </c>
      <c r="K19" s="78">
        <v>0</v>
      </c>
      <c r="L19" s="78">
        <v>0</v>
      </c>
      <c r="M19" s="78">
        <v>0</v>
      </c>
      <c r="N19" s="78">
        <v>0</v>
      </c>
      <c r="O19" s="78">
        <v>0</v>
      </c>
      <c r="P19" s="77">
        <f t="shared" ref="P19" si="0">E19+J19</f>
        <v>-120000</v>
      </c>
    </row>
    <row r="20" spans="1:16" s="84" customFormat="1" x14ac:dyDescent="0.2">
      <c r="A20" s="7"/>
      <c r="B20" s="7"/>
      <c r="C20" s="81"/>
      <c r="D20" s="8" t="s">
        <v>84</v>
      </c>
      <c r="E20" s="82">
        <v>-120000</v>
      </c>
      <c r="F20" s="98">
        <v>-120000</v>
      </c>
      <c r="G20" s="57"/>
      <c r="H20" s="57"/>
      <c r="I20" s="8"/>
      <c r="J20" s="83"/>
      <c r="K20" s="8"/>
      <c r="L20" s="8"/>
      <c r="M20" s="8"/>
      <c r="N20" s="8"/>
      <c r="O20" s="8"/>
      <c r="P20" s="82">
        <v>-120000</v>
      </c>
    </row>
    <row r="21" spans="1:16" x14ac:dyDescent="0.2">
      <c r="A21" s="43" t="s">
        <v>81</v>
      </c>
      <c r="B21" s="44"/>
      <c r="C21" s="45"/>
      <c r="D21" s="74" t="s">
        <v>82</v>
      </c>
      <c r="E21" s="73"/>
      <c r="F21" s="74"/>
      <c r="G21" s="74"/>
      <c r="H21" s="74"/>
      <c r="I21" s="74"/>
      <c r="J21" s="73">
        <v>76255</v>
      </c>
      <c r="K21" s="74">
        <v>76255</v>
      </c>
      <c r="L21" s="74"/>
      <c r="M21" s="74"/>
      <c r="N21" s="74"/>
      <c r="O21" s="74"/>
      <c r="P21" s="76">
        <v>76255</v>
      </c>
    </row>
    <row r="22" spans="1:16" x14ac:dyDescent="0.2">
      <c r="A22" s="43" t="s">
        <v>83</v>
      </c>
      <c r="B22" s="44"/>
      <c r="C22" s="45"/>
      <c r="D22" s="74" t="s">
        <v>82</v>
      </c>
      <c r="E22" s="73"/>
      <c r="F22" s="74"/>
      <c r="G22" s="74"/>
      <c r="H22" s="74"/>
      <c r="I22" s="74"/>
      <c r="J22" s="73"/>
      <c r="K22" s="74"/>
      <c r="L22" s="74"/>
      <c r="M22" s="74"/>
      <c r="N22" s="74"/>
      <c r="O22" s="74"/>
      <c r="P22" s="73"/>
    </row>
    <row r="23" spans="1:16" x14ac:dyDescent="0.2">
      <c r="A23" s="47" t="s">
        <v>59</v>
      </c>
      <c r="B23" s="47" t="s">
        <v>35</v>
      </c>
      <c r="C23" s="48" t="s">
        <v>30</v>
      </c>
      <c r="D23" s="49" t="s">
        <v>36</v>
      </c>
      <c r="E23" s="80"/>
      <c r="F23" s="78"/>
      <c r="G23" s="78"/>
      <c r="H23" s="78"/>
      <c r="I23" s="78"/>
      <c r="J23" s="80">
        <v>76255</v>
      </c>
      <c r="K23" s="78">
        <v>76255</v>
      </c>
      <c r="L23" s="78"/>
      <c r="M23" s="78"/>
      <c r="N23" s="78"/>
      <c r="O23" s="78"/>
      <c r="P23" s="77">
        <v>76255</v>
      </c>
    </row>
    <row r="24" spans="1:16" s="87" customFormat="1" x14ac:dyDescent="0.2">
      <c r="A24" s="88"/>
      <c r="B24" s="47"/>
      <c r="C24" s="48"/>
      <c r="D24" s="49" t="s">
        <v>105</v>
      </c>
      <c r="E24" s="80"/>
      <c r="F24" s="78"/>
      <c r="G24" s="78"/>
      <c r="H24" s="78"/>
      <c r="I24" s="78"/>
      <c r="J24" s="80"/>
      <c r="K24" s="78"/>
      <c r="L24" s="78"/>
      <c r="M24" s="78"/>
      <c r="N24" s="78"/>
      <c r="O24" s="78"/>
      <c r="P24" s="80"/>
    </row>
    <row r="25" spans="1:16" ht="89.25" x14ac:dyDescent="0.2">
      <c r="B25" s="47"/>
      <c r="C25" s="48"/>
      <c r="D25" s="99" t="s">
        <v>104</v>
      </c>
      <c r="E25" s="80"/>
      <c r="F25" s="78"/>
      <c r="G25" s="78"/>
      <c r="H25" s="78"/>
      <c r="I25" s="78"/>
      <c r="J25" s="80">
        <v>76255</v>
      </c>
      <c r="K25" s="78">
        <v>76255</v>
      </c>
      <c r="L25" s="78"/>
      <c r="M25" s="78"/>
      <c r="N25" s="78"/>
      <c r="O25" s="78"/>
      <c r="P25" s="80">
        <v>76255</v>
      </c>
    </row>
    <row r="26" spans="1:16" x14ac:dyDescent="0.2">
      <c r="A26" s="47"/>
      <c r="B26" s="47"/>
      <c r="C26" s="48"/>
      <c r="D26" s="49"/>
      <c r="E26" s="80"/>
      <c r="F26" s="78"/>
      <c r="G26" s="78"/>
      <c r="H26" s="78"/>
      <c r="I26" s="78"/>
      <c r="J26" s="80"/>
      <c r="K26" s="78"/>
      <c r="L26" s="78"/>
      <c r="M26" s="78"/>
      <c r="N26" s="78"/>
      <c r="O26" s="78"/>
      <c r="P26" s="80"/>
    </row>
    <row r="27" spans="1:16" x14ac:dyDescent="0.2">
      <c r="A27" s="85" t="s">
        <v>13</v>
      </c>
      <c r="B27" s="85" t="s">
        <v>13</v>
      </c>
      <c r="C27" s="76" t="s">
        <v>13</v>
      </c>
      <c r="D27" s="73" t="s">
        <v>37</v>
      </c>
      <c r="E27" s="73">
        <f>E17+E21</f>
        <v>-76255</v>
      </c>
      <c r="F27" s="73">
        <f>F17+F21</f>
        <v>-76255</v>
      </c>
      <c r="G27" s="73">
        <f>G17+G21</f>
        <v>0</v>
      </c>
      <c r="H27" s="73"/>
      <c r="I27" s="73"/>
      <c r="J27" s="73">
        <f>J17+J21</f>
        <v>76255</v>
      </c>
      <c r="K27" s="73">
        <v>76255</v>
      </c>
      <c r="L27" s="73"/>
      <c r="M27" s="73"/>
      <c r="N27" s="73"/>
      <c r="O27" s="73"/>
      <c r="P27" s="73">
        <f>P17+P21</f>
        <v>0</v>
      </c>
    </row>
    <row r="29" spans="1:16" x14ac:dyDescent="0.2">
      <c r="B29" s="42" t="s">
        <v>14</v>
      </c>
      <c r="I29" s="42" t="s">
        <v>15</v>
      </c>
    </row>
  </sheetData>
  <mergeCells count="26">
    <mergeCell ref="L3:P3"/>
    <mergeCell ref="L4:P4"/>
    <mergeCell ref="L5:P5"/>
    <mergeCell ref="L6:P6"/>
    <mergeCell ref="M12:N12"/>
    <mergeCell ref="O12:O14"/>
    <mergeCell ref="A7:P7"/>
    <mergeCell ref="A8:P8"/>
    <mergeCell ref="A11:A14"/>
    <mergeCell ref="B11:B14"/>
    <mergeCell ref="C11:C14"/>
    <mergeCell ref="D11:D14"/>
    <mergeCell ref="E11:I11"/>
    <mergeCell ref="F12:F14"/>
    <mergeCell ref="G12:H12"/>
    <mergeCell ref="I12:I14"/>
    <mergeCell ref="J11:O11"/>
    <mergeCell ref="P11:P14"/>
    <mergeCell ref="E12:E14"/>
    <mergeCell ref="M13:M14"/>
    <mergeCell ref="N13:N14"/>
    <mergeCell ref="K12:K14"/>
    <mergeCell ref="J12:J14"/>
    <mergeCell ref="L12:L14"/>
    <mergeCell ref="G13:G14"/>
    <mergeCell ref="H13:H14"/>
  </mergeCells>
  <pageMargins left="0.196850393700787" right="0.196850393700787" top="0.39370078740157499" bottom="0.196850393700787" header="0" footer="0"/>
  <pageSetup paperSize="9" scale="66" fitToHeight="50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tabSelected="1" topLeftCell="A40" workbookViewId="0">
      <selection activeCell="A56" sqref="A56"/>
    </sheetView>
  </sheetViews>
  <sheetFormatPr defaultRowHeight="12.75" x14ac:dyDescent="0.2"/>
  <cols>
    <col min="1" max="2" width="20.7109375" customWidth="1"/>
    <col min="3" max="3" width="61.85546875" customWidth="1"/>
    <col min="4" max="4" width="38.7109375" style="63" customWidth="1"/>
    <col min="5" max="5" width="20.7109375" customWidth="1"/>
  </cols>
  <sheetData>
    <row r="1" spans="1:5" x14ac:dyDescent="0.2">
      <c r="A1" s="9"/>
      <c r="C1" s="53"/>
      <c r="D1" s="53" t="s">
        <v>40</v>
      </c>
      <c r="E1" s="53"/>
    </row>
    <row r="2" spans="1:5" s="63" customFormat="1" x14ac:dyDescent="0.2">
      <c r="A2" s="53"/>
      <c r="C2" s="62"/>
      <c r="D2" s="100" t="s">
        <v>18</v>
      </c>
      <c r="E2" s="100"/>
    </row>
    <row r="3" spans="1:5" s="63" customFormat="1" x14ac:dyDescent="0.2">
      <c r="A3" s="53"/>
      <c r="C3" s="62"/>
      <c r="D3" s="100" t="s">
        <v>68</v>
      </c>
      <c r="E3" s="100"/>
    </row>
    <row r="4" spans="1:5" s="63" customFormat="1" ht="23.25" customHeight="1" x14ac:dyDescent="0.2">
      <c r="C4" s="64"/>
      <c r="D4" s="101" t="s">
        <v>102</v>
      </c>
      <c r="E4" s="101"/>
    </row>
    <row r="5" spans="1:5" s="63" customFormat="1" ht="16.5" customHeight="1" x14ac:dyDescent="0.2">
      <c r="C5" s="53"/>
      <c r="D5" s="100" t="s">
        <v>67</v>
      </c>
      <c r="E5" s="100"/>
    </row>
    <row r="6" spans="1:5" s="63" customFormat="1" ht="15" customHeight="1" x14ac:dyDescent="0.2">
      <c r="C6" s="62"/>
      <c r="D6" s="100" t="s">
        <v>68</v>
      </c>
      <c r="E6" s="100"/>
    </row>
    <row r="7" spans="1:5" x14ac:dyDescent="0.2">
      <c r="A7" s="109" t="s">
        <v>41</v>
      </c>
      <c r="B7" s="108"/>
      <c r="C7" s="108"/>
      <c r="D7" s="108"/>
      <c r="E7" s="108"/>
    </row>
    <row r="8" spans="1:5" x14ac:dyDescent="0.2">
      <c r="A8" s="125" t="s">
        <v>16</v>
      </c>
      <c r="B8" s="100"/>
      <c r="C8" s="100"/>
      <c r="D8" s="100"/>
      <c r="E8" s="100"/>
    </row>
    <row r="9" spans="1:5" x14ac:dyDescent="0.2">
      <c r="A9" s="100" t="s">
        <v>17</v>
      </c>
      <c r="B9" s="100"/>
      <c r="C9" s="100"/>
      <c r="D9" s="100"/>
      <c r="E9" s="100"/>
    </row>
    <row r="10" spans="1:5" ht="15" x14ac:dyDescent="0.25">
      <c r="A10" s="10" t="s">
        <v>42</v>
      </c>
    </row>
    <row r="11" spans="1:5" x14ac:dyDescent="0.2">
      <c r="E11" s="1" t="s">
        <v>0</v>
      </c>
    </row>
    <row r="12" spans="1:5" ht="38.25" customHeight="1" x14ac:dyDescent="0.2">
      <c r="A12" s="11" t="s">
        <v>43</v>
      </c>
      <c r="B12" s="119" t="s">
        <v>44</v>
      </c>
      <c r="C12" s="126"/>
      <c r="D12" s="120"/>
      <c r="E12" s="12" t="s">
        <v>2</v>
      </c>
    </row>
    <row r="13" spans="1:5" x14ac:dyDescent="0.2">
      <c r="A13" s="13">
        <v>1</v>
      </c>
      <c r="B13" s="119">
        <v>2</v>
      </c>
      <c r="C13" s="126"/>
      <c r="D13" s="120"/>
      <c r="E13" s="14">
        <v>3</v>
      </c>
    </row>
    <row r="14" spans="1:5" x14ac:dyDescent="0.2">
      <c r="A14" s="112" t="s">
        <v>45</v>
      </c>
      <c r="B14" s="112"/>
      <c r="C14" s="112"/>
      <c r="D14" s="112"/>
      <c r="E14" s="112"/>
    </row>
    <row r="15" spans="1:5" x14ac:dyDescent="0.2">
      <c r="A15" s="15" t="s">
        <v>46</v>
      </c>
      <c r="B15" s="16" t="s">
        <v>7</v>
      </c>
      <c r="C15" s="17"/>
      <c r="D15" s="17"/>
      <c r="E15" s="18">
        <v>1598200</v>
      </c>
    </row>
    <row r="16" spans="1:5" x14ac:dyDescent="0.2">
      <c r="A16" s="19" t="s">
        <v>16</v>
      </c>
      <c r="B16" s="20" t="s">
        <v>47</v>
      </c>
      <c r="C16" s="21"/>
      <c r="D16" s="21"/>
      <c r="E16" s="22">
        <v>1598200</v>
      </c>
    </row>
    <row r="17" spans="1:5" x14ac:dyDescent="0.2">
      <c r="A17" s="15" t="s">
        <v>48</v>
      </c>
      <c r="B17" s="16" t="s">
        <v>8</v>
      </c>
      <c r="C17" s="17"/>
      <c r="D17" s="17"/>
      <c r="E17" s="18">
        <v>32468900</v>
      </c>
    </row>
    <row r="18" spans="1:5" x14ac:dyDescent="0.2">
      <c r="A18" s="19" t="s">
        <v>16</v>
      </c>
      <c r="B18" s="20" t="s">
        <v>47</v>
      </c>
      <c r="C18" s="21"/>
      <c r="D18" s="21"/>
      <c r="E18" s="22">
        <v>32468900</v>
      </c>
    </row>
    <row r="19" spans="1:5" ht="25.5" x14ac:dyDescent="0.2">
      <c r="A19" s="15" t="s">
        <v>49</v>
      </c>
      <c r="B19" s="16" t="s">
        <v>9</v>
      </c>
      <c r="C19" s="17"/>
      <c r="D19" s="17"/>
      <c r="E19" s="18">
        <v>725100</v>
      </c>
    </row>
    <row r="20" spans="1:5" x14ac:dyDescent="0.2">
      <c r="A20" s="19" t="s">
        <v>16</v>
      </c>
      <c r="B20" s="20" t="s">
        <v>47</v>
      </c>
      <c r="C20" s="21"/>
      <c r="D20" s="21"/>
      <c r="E20" s="22">
        <v>725100</v>
      </c>
    </row>
    <row r="21" spans="1:5" x14ac:dyDescent="0.2">
      <c r="A21" s="15" t="s">
        <v>50</v>
      </c>
      <c r="B21" s="16" t="s">
        <v>10</v>
      </c>
      <c r="C21" s="17"/>
      <c r="D21" s="17"/>
      <c r="E21" s="18">
        <v>874030</v>
      </c>
    </row>
    <row r="22" spans="1:5" x14ac:dyDescent="0.2">
      <c r="A22" s="19" t="s">
        <v>16</v>
      </c>
      <c r="B22" s="20" t="s">
        <v>47</v>
      </c>
      <c r="C22" s="21"/>
      <c r="D22" s="21"/>
      <c r="E22" s="22">
        <v>874030</v>
      </c>
    </row>
    <row r="23" spans="1:5" ht="25.5" x14ac:dyDescent="0.2">
      <c r="A23" s="15" t="s">
        <v>51</v>
      </c>
      <c r="B23" s="16" t="s">
        <v>11</v>
      </c>
      <c r="C23" s="17"/>
      <c r="D23" s="17"/>
      <c r="E23" s="18">
        <v>222415</v>
      </c>
    </row>
    <row r="24" spans="1:5" x14ac:dyDescent="0.2">
      <c r="A24" s="19" t="s">
        <v>16</v>
      </c>
      <c r="B24" s="20" t="s">
        <v>47</v>
      </c>
      <c r="C24" s="21"/>
      <c r="D24" s="21"/>
      <c r="E24" s="22">
        <v>222415</v>
      </c>
    </row>
    <row r="25" spans="1:5" x14ac:dyDescent="0.2">
      <c r="A25" s="15" t="s">
        <v>52</v>
      </c>
      <c r="B25" s="16" t="s">
        <v>12</v>
      </c>
      <c r="C25" s="17"/>
      <c r="D25" s="17"/>
      <c r="E25" s="18">
        <v>383600</v>
      </c>
    </row>
    <row r="26" spans="1:5" x14ac:dyDescent="0.2">
      <c r="A26" s="23" t="s">
        <v>16</v>
      </c>
      <c r="B26" s="24" t="s">
        <v>47</v>
      </c>
      <c r="C26" s="25"/>
      <c r="D26" s="25"/>
      <c r="E26" s="26">
        <v>383600</v>
      </c>
    </row>
    <row r="27" spans="1:5" x14ac:dyDescent="0.2">
      <c r="A27" s="112" t="s">
        <v>53</v>
      </c>
      <c r="B27" s="112"/>
      <c r="C27" s="112"/>
      <c r="D27" s="112"/>
      <c r="E27" s="112"/>
    </row>
    <row r="28" spans="1:5" x14ac:dyDescent="0.2">
      <c r="A28" s="15" t="s">
        <v>46</v>
      </c>
      <c r="B28" s="16" t="s">
        <v>7</v>
      </c>
      <c r="C28" s="17"/>
      <c r="D28" s="17"/>
      <c r="E28" s="18">
        <v>0</v>
      </c>
    </row>
    <row r="29" spans="1:5" x14ac:dyDescent="0.2">
      <c r="A29" s="19" t="s">
        <v>16</v>
      </c>
      <c r="B29" s="20" t="s">
        <v>47</v>
      </c>
      <c r="C29" s="21"/>
      <c r="D29" s="21"/>
      <c r="E29" s="22">
        <v>0</v>
      </c>
    </row>
    <row r="30" spans="1:5" x14ac:dyDescent="0.2">
      <c r="A30" s="15" t="s">
        <v>48</v>
      </c>
      <c r="B30" s="16" t="s">
        <v>8</v>
      </c>
      <c r="C30" s="17"/>
      <c r="D30" s="17"/>
      <c r="E30" s="18">
        <v>0</v>
      </c>
    </row>
    <row r="31" spans="1:5" x14ac:dyDescent="0.2">
      <c r="A31" s="19" t="s">
        <v>16</v>
      </c>
      <c r="B31" s="20" t="s">
        <v>47</v>
      </c>
      <c r="C31" s="21"/>
      <c r="D31" s="21"/>
      <c r="E31" s="22">
        <v>0</v>
      </c>
    </row>
    <row r="32" spans="1:5" ht="25.5" x14ac:dyDescent="0.2">
      <c r="A32" s="15" t="s">
        <v>49</v>
      </c>
      <c r="B32" s="16" t="s">
        <v>9</v>
      </c>
      <c r="C32" s="17"/>
      <c r="D32" s="17"/>
      <c r="E32" s="18">
        <v>0</v>
      </c>
    </row>
    <row r="33" spans="1:5" x14ac:dyDescent="0.2">
      <c r="A33" s="19" t="s">
        <v>16</v>
      </c>
      <c r="B33" s="20" t="s">
        <v>47</v>
      </c>
      <c r="C33" s="21"/>
      <c r="D33" s="21"/>
      <c r="E33" s="22">
        <v>0</v>
      </c>
    </row>
    <row r="34" spans="1:5" x14ac:dyDescent="0.2">
      <c r="A34" s="15" t="s">
        <v>50</v>
      </c>
      <c r="B34" s="16" t="s">
        <v>10</v>
      </c>
      <c r="C34" s="17"/>
      <c r="D34" s="17"/>
      <c r="E34" s="18">
        <v>0</v>
      </c>
    </row>
    <row r="35" spans="1:5" x14ac:dyDescent="0.2">
      <c r="A35" s="19" t="s">
        <v>16</v>
      </c>
      <c r="B35" s="20" t="s">
        <v>47</v>
      </c>
      <c r="C35" s="21"/>
      <c r="D35" s="21"/>
      <c r="E35" s="22">
        <v>0</v>
      </c>
    </row>
    <row r="36" spans="1:5" ht="25.5" x14ac:dyDescent="0.2">
      <c r="A36" s="15" t="s">
        <v>51</v>
      </c>
      <c r="B36" s="16" t="s">
        <v>11</v>
      </c>
      <c r="C36" s="17"/>
      <c r="D36" s="17"/>
      <c r="E36" s="18">
        <v>0</v>
      </c>
    </row>
    <row r="37" spans="1:5" x14ac:dyDescent="0.2">
      <c r="A37" s="19" t="s">
        <v>16</v>
      </c>
      <c r="B37" s="20" t="s">
        <v>47</v>
      </c>
      <c r="C37" s="21"/>
      <c r="D37" s="21"/>
      <c r="E37" s="22">
        <v>0</v>
      </c>
    </row>
    <row r="38" spans="1:5" x14ac:dyDescent="0.2">
      <c r="A38" s="15" t="s">
        <v>52</v>
      </c>
      <c r="B38" s="16" t="s">
        <v>12</v>
      </c>
      <c r="C38" s="17"/>
      <c r="D38" s="17"/>
      <c r="E38" s="18">
        <v>0</v>
      </c>
    </row>
    <row r="39" spans="1:5" x14ac:dyDescent="0.2">
      <c r="A39" s="19" t="s">
        <v>16</v>
      </c>
      <c r="B39" s="20" t="s">
        <v>47</v>
      </c>
      <c r="C39" s="21"/>
      <c r="D39" s="21"/>
      <c r="E39" s="22">
        <v>0</v>
      </c>
    </row>
    <row r="40" spans="1:5" x14ac:dyDescent="0.2">
      <c r="A40" s="27" t="s">
        <v>13</v>
      </c>
      <c r="B40" s="114" t="s">
        <v>54</v>
      </c>
      <c r="C40" s="115"/>
      <c r="D40" s="116"/>
      <c r="E40" s="28">
        <v>36272245</v>
      </c>
    </row>
    <row r="41" spans="1:5" x14ac:dyDescent="0.2">
      <c r="A41" s="27" t="s">
        <v>13</v>
      </c>
      <c r="B41" s="114" t="s">
        <v>38</v>
      </c>
      <c r="C41" s="115"/>
      <c r="D41" s="116"/>
      <c r="E41" s="28">
        <v>36272245</v>
      </c>
    </row>
    <row r="42" spans="1:5" x14ac:dyDescent="0.2">
      <c r="A42" s="27" t="s">
        <v>13</v>
      </c>
      <c r="B42" s="114" t="s">
        <v>39</v>
      </c>
      <c r="C42" s="115"/>
      <c r="D42" s="116"/>
      <c r="E42" s="28">
        <v>0</v>
      </c>
    </row>
    <row r="44" spans="1:5" ht="22.15" customHeight="1" x14ac:dyDescent="0.25">
      <c r="A44" s="10" t="s">
        <v>55</v>
      </c>
      <c r="E44" s="1" t="s">
        <v>0</v>
      </c>
    </row>
    <row r="45" spans="1:5" ht="63.75" x14ac:dyDescent="0.2">
      <c r="A45" s="29" t="s">
        <v>56</v>
      </c>
      <c r="B45" s="29" t="s">
        <v>57</v>
      </c>
      <c r="C45" s="117" t="s">
        <v>58</v>
      </c>
      <c r="D45" s="118"/>
      <c r="E45" s="29" t="s">
        <v>2</v>
      </c>
    </row>
    <row r="46" spans="1:5" x14ac:dyDescent="0.2">
      <c r="A46" s="30">
        <v>1</v>
      </c>
      <c r="B46" s="30">
        <v>2</v>
      </c>
      <c r="C46" s="119">
        <v>3</v>
      </c>
      <c r="D46" s="120"/>
      <c r="E46" s="30">
        <v>4</v>
      </c>
    </row>
    <row r="47" spans="1:5" x14ac:dyDescent="0.2">
      <c r="A47" s="113" t="s">
        <v>45</v>
      </c>
      <c r="B47" s="113"/>
      <c r="C47" s="113"/>
      <c r="D47" s="113"/>
      <c r="E47" s="113"/>
    </row>
    <row r="48" spans="1:5" x14ac:dyDescent="0.2">
      <c r="A48" s="52"/>
      <c r="B48" s="31"/>
      <c r="C48" s="32" t="s">
        <v>36</v>
      </c>
      <c r="D48" s="32"/>
      <c r="E48" s="33">
        <v>107000</v>
      </c>
    </row>
    <row r="49" spans="1:5" s="60" customFormat="1" x14ac:dyDescent="0.2">
      <c r="A49" s="61"/>
      <c r="B49" s="61"/>
      <c r="C49" s="121" t="s">
        <v>62</v>
      </c>
      <c r="D49" s="122"/>
      <c r="E49" s="36">
        <v>30000</v>
      </c>
    </row>
    <row r="50" spans="1:5" s="86" customFormat="1" x14ac:dyDescent="0.2">
      <c r="A50" s="61">
        <v>11517000000</v>
      </c>
      <c r="B50" s="61"/>
      <c r="C50" s="121" t="s">
        <v>86</v>
      </c>
      <c r="D50" s="122"/>
      <c r="E50" s="36">
        <v>20000</v>
      </c>
    </row>
    <row r="51" spans="1:5" s="58" customFormat="1" x14ac:dyDescent="0.2">
      <c r="A51" s="61">
        <v>11502000000</v>
      </c>
      <c r="B51" s="34"/>
      <c r="C51" s="35" t="s">
        <v>60</v>
      </c>
      <c r="D51" s="35"/>
      <c r="E51" s="36">
        <v>30000</v>
      </c>
    </row>
    <row r="52" spans="1:5" s="87" customFormat="1" ht="38.25" customHeight="1" x14ac:dyDescent="0.2">
      <c r="A52" s="61"/>
      <c r="B52" s="34"/>
      <c r="C52" s="123" t="s">
        <v>87</v>
      </c>
      <c r="D52" s="124"/>
      <c r="E52" s="36">
        <v>27000</v>
      </c>
    </row>
    <row r="53" spans="1:5" ht="19.899999999999999" customHeight="1" x14ac:dyDescent="0.2">
      <c r="A53" s="113" t="s">
        <v>53</v>
      </c>
      <c r="B53" s="113"/>
      <c r="C53" s="113"/>
      <c r="D53" s="113"/>
      <c r="E53" s="113"/>
    </row>
    <row r="54" spans="1:5" s="59" customFormat="1" x14ac:dyDescent="0.2">
      <c r="A54" s="37">
        <v>11100000000</v>
      </c>
      <c r="B54" s="37"/>
      <c r="C54" s="121" t="s">
        <v>61</v>
      </c>
      <c r="D54" s="122"/>
      <c r="E54" s="38">
        <v>100000</v>
      </c>
    </row>
    <row r="55" spans="1:5" s="65" customFormat="1" ht="15" x14ac:dyDescent="0.2">
      <c r="A55" s="37"/>
      <c r="B55" s="37"/>
      <c r="C55" s="66" t="s">
        <v>69</v>
      </c>
      <c r="D55" s="67"/>
      <c r="E55" s="38"/>
    </row>
    <row r="56" spans="1:5" s="93" customFormat="1" ht="15" x14ac:dyDescent="0.2">
      <c r="A56" s="61">
        <v>11100000000</v>
      </c>
      <c r="B56" s="61"/>
      <c r="C56" s="66" t="s">
        <v>107</v>
      </c>
      <c r="D56" s="67"/>
      <c r="E56" s="38">
        <v>76255</v>
      </c>
    </row>
    <row r="57" spans="1:5" s="93" customFormat="1" ht="36.75" customHeight="1" x14ac:dyDescent="0.2">
      <c r="A57" s="61"/>
      <c r="B57" s="34"/>
      <c r="C57" s="123" t="s">
        <v>106</v>
      </c>
      <c r="D57" s="124"/>
      <c r="E57" s="38">
        <v>76255</v>
      </c>
    </row>
    <row r="58" spans="1:5" x14ac:dyDescent="0.2">
      <c r="A58" s="39" t="s">
        <v>13</v>
      </c>
      <c r="B58" s="39" t="s">
        <v>13</v>
      </c>
      <c r="C58" s="114" t="s">
        <v>54</v>
      </c>
      <c r="D58" s="116"/>
      <c r="E58" s="40">
        <v>283255</v>
      </c>
    </row>
    <row r="59" spans="1:5" x14ac:dyDescent="0.2">
      <c r="A59" s="39" t="s">
        <v>13</v>
      </c>
      <c r="B59" s="39" t="s">
        <v>13</v>
      </c>
      <c r="C59" s="114" t="s">
        <v>38</v>
      </c>
      <c r="D59" s="116"/>
      <c r="E59" s="40">
        <v>107000</v>
      </c>
    </row>
    <row r="60" spans="1:5" x14ac:dyDescent="0.2">
      <c r="A60" s="39" t="s">
        <v>13</v>
      </c>
      <c r="B60" s="39" t="s">
        <v>13</v>
      </c>
      <c r="C60" s="114" t="s">
        <v>39</v>
      </c>
      <c r="D60" s="116"/>
      <c r="E60" s="40">
        <v>176255</v>
      </c>
    </row>
    <row r="64" spans="1:5" x14ac:dyDescent="0.2">
      <c r="B64" s="2" t="s">
        <v>14</v>
      </c>
      <c r="C64" s="41" t="s">
        <v>15</v>
      </c>
      <c r="D64" s="41"/>
    </row>
    <row r="65" spans="1:5" x14ac:dyDescent="0.2">
      <c r="A65" s="111"/>
      <c r="B65" s="111"/>
      <c r="C65" s="111"/>
      <c r="D65" s="111"/>
      <c r="E65" s="111"/>
    </row>
  </sheetData>
  <mergeCells count="28">
    <mergeCell ref="A9:E9"/>
    <mergeCell ref="C54:D54"/>
    <mergeCell ref="C50:D50"/>
    <mergeCell ref="C52:D52"/>
    <mergeCell ref="A7:E7"/>
    <mergeCell ref="A8:E8"/>
    <mergeCell ref="B12:D12"/>
    <mergeCell ref="B13:D13"/>
    <mergeCell ref="D2:E2"/>
    <mergeCell ref="D3:E3"/>
    <mergeCell ref="D4:E4"/>
    <mergeCell ref="D5:E5"/>
    <mergeCell ref="D6:E6"/>
    <mergeCell ref="A65:E65"/>
    <mergeCell ref="A14:E14"/>
    <mergeCell ref="A27:E27"/>
    <mergeCell ref="A47:E47"/>
    <mergeCell ref="A53:E53"/>
    <mergeCell ref="B40:D40"/>
    <mergeCell ref="B41:D41"/>
    <mergeCell ref="B42:D42"/>
    <mergeCell ref="C45:D45"/>
    <mergeCell ref="C46:D46"/>
    <mergeCell ref="C49:D49"/>
    <mergeCell ref="C58:D58"/>
    <mergeCell ref="C59:D59"/>
    <mergeCell ref="C60:D60"/>
    <mergeCell ref="C57:D57"/>
  </mergeCells>
  <pageMargins left="0.59055118110236204" right="0.59055118110236204" top="0.39370078740157499" bottom="0.39370078740157499" header="0" footer="0"/>
  <pageSetup paperSize="9" scale="92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дод2</vt:lpstr>
      <vt:lpstr>дод3</vt:lpstr>
      <vt:lpstr>дод5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2021-07-23T06:44:55Z</cp:lastPrinted>
  <dcterms:created xsi:type="dcterms:W3CDTF">2020-12-23T06:51:23Z</dcterms:created>
  <dcterms:modified xsi:type="dcterms:W3CDTF">2021-07-23T07:41:40Z</dcterms:modified>
</cp:coreProperties>
</file>