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8635" windowHeight="1464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F246" i="1" l="1"/>
  <c r="F248" i="1"/>
  <c r="F264" i="1" l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7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38" i="1" l="1"/>
  <c r="F203" i="1" l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</calcChain>
</file>

<file path=xl/sharedStrings.xml><?xml version="1.0" encoding="utf-8"?>
<sst xmlns="http://schemas.openxmlformats.org/spreadsheetml/2006/main" count="517" uniqueCount="152">
  <si>
    <t>Станом на 09.11.2021</t>
  </si>
  <si>
    <t xml:space="preserve">Аналіз фінансування установ на 30.09.2021 </t>
  </si>
  <si>
    <t>Загальний фонд</t>
  </si>
  <si>
    <t>Код</t>
  </si>
  <si>
    <t>Показник</t>
  </si>
  <si>
    <t>План на вказаний період з урахуванням змін</t>
  </si>
  <si>
    <t xml:space="preserve">Всього профінансовано за вказаний період </t>
  </si>
  <si>
    <t>Касові видатки за вказаний період</t>
  </si>
  <si>
    <t>% виконання на вказаний період (гр8/гр5*100)</t>
  </si>
  <si>
    <t>Бюджет Смолiнської селищної територiальної громади</t>
  </si>
  <si>
    <t>01</t>
  </si>
  <si>
    <t>Смолінська селищна рада</t>
  </si>
  <si>
    <t>2000</t>
  </si>
  <si>
    <t>2100</t>
  </si>
  <si>
    <t>Оплата праці і нарахування на заробітну плату</t>
  </si>
  <si>
    <t>2111</t>
  </si>
  <si>
    <t>2200</t>
  </si>
  <si>
    <t>Використання товарів і послуг</t>
  </si>
  <si>
    <t>2240</t>
  </si>
  <si>
    <t>Оплата послуг (крім комунальних)</t>
  </si>
  <si>
    <t>2270</t>
  </si>
  <si>
    <t>Оплата комунальних послуг та енергоносіїв</t>
  </si>
  <si>
    <t>2271</t>
  </si>
  <si>
    <t>Оплата теплопостачання</t>
  </si>
  <si>
    <t>2272</t>
  </si>
  <si>
    <t>Оплата водопостачання та водовідведення</t>
  </si>
  <si>
    <t>2273</t>
  </si>
  <si>
    <t>Оплата електроенергії</t>
  </si>
  <si>
    <t>2275</t>
  </si>
  <si>
    <t>Оплата інших енергоносіїв та інших комунальних послуг</t>
  </si>
  <si>
    <t>2280</t>
  </si>
  <si>
    <t>Дослідження і розробки, окремі заходи по реалізації державних (регіональних) програм</t>
  </si>
  <si>
    <t>2600</t>
  </si>
  <si>
    <t>Поточні трансферти</t>
  </si>
  <si>
    <t>2610</t>
  </si>
  <si>
    <t>Субсидії та поточні трансферти підприємствам (установам, організаціям)</t>
  </si>
  <si>
    <t>2700</t>
  </si>
  <si>
    <t>Соціальне забезпечення</t>
  </si>
  <si>
    <t>2730</t>
  </si>
  <si>
    <t>Інші виплати населенню</t>
  </si>
  <si>
    <t>2800</t>
  </si>
  <si>
    <t>Інші поточні видатки</t>
  </si>
  <si>
    <t>0100</t>
  </si>
  <si>
    <t>Державне управління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</si>
  <si>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</si>
  <si>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</si>
  <si>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0180</t>
  </si>
  <si>
    <t>Інша діяльність у сфері державного управління</t>
  </si>
  <si>
    <t>Охорона здоров`я</t>
  </si>
  <si>
    <t>2020</t>
  </si>
  <si>
    <t>Спеціалізована стаціонарна медична допомога населенню</t>
  </si>
  <si>
    <t>Первинна медична допомога населенню, що надається центрами первинної медичної (медико-санітарної) допомоги</t>
  </si>
  <si>
    <t>2144</t>
  </si>
  <si>
    <t>Централізовані заходи з лікування хворих на цукровий та нецукровий діабет</t>
  </si>
  <si>
    <t>3000</t>
  </si>
  <si>
    <t>Соціальний захист та соціальне забезпечення</t>
  </si>
  <si>
    <t>3031</t>
  </si>
  <si>
    <t>Надання інших пільг окремим категоріям громадян відповідно до законодавства</t>
  </si>
  <si>
    <t>3032</t>
  </si>
  <si>
    <t>Надання пільг окремим категоріям громадян з оплати послуг зв`язку</t>
  </si>
  <si>
    <t>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</si>
  <si>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</si>
  <si>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3112</t>
  </si>
  <si>
    <t>Заходи державної політики з питань дітей та їх соціального захисту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</si>
  <si>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</si>
  <si>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</si>
  <si>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3210</t>
  </si>
  <si>
    <t>Організація та проведення громадських робіт</t>
  </si>
  <si>
    <t>3242</t>
  </si>
  <si>
    <t>Інші заходи у сфері соціального захисту і соціального забезпечення</t>
  </si>
  <si>
    <t>6000</t>
  </si>
  <si>
    <t>Житлово-комунальне господарство</t>
  </si>
  <si>
    <t>6030</t>
  </si>
  <si>
    <t>Організація благоустрою населених пунктів</t>
  </si>
  <si>
    <t>7000</t>
  </si>
  <si>
    <t>Економічна діяльність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</si>
  <si>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</si>
  <si>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</si>
  <si>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7540</t>
  </si>
  <si>
    <t>Реалізація заходів, спрямованих на підвищення доступності широкосмугового доступу до Інтернету в сільській місцевості</t>
  </si>
  <si>
    <t>7693</t>
  </si>
  <si>
    <t>Інші заходи, пов`язані з економічною діяльністю</t>
  </si>
  <si>
    <t>9000</t>
  </si>
  <si>
    <t>Міжбюджетні трансферти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</si>
  <si>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</si>
  <si>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</si>
  <si>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06</t>
  </si>
  <si>
    <t>Відділ освіти Смолінської селищної ради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</si>
  <si>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</si>
  <si>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</si>
  <si>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1000</t>
  </si>
  <si>
    <t>Освіта</t>
  </si>
  <si>
    <t>1010</t>
  </si>
  <si>
    <t>Надання дошкільної освіти</t>
  </si>
  <si>
    <t>1021</t>
  </si>
  <si>
    <t>Надання загальної середньої освіти закладами загальної середньої освіти</t>
  </si>
  <si>
    <t>1031</t>
  </si>
  <si>
    <t>1061</t>
  </si>
  <si>
    <t>1070</t>
  </si>
  <si>
    <t>Надання позашкільної освіти закладами позашкільної освіти, заходи із позашкільної роботи з дітьми</t>
  </si>
  <si>
    <t>1080</t>
  </si>
  <si>
    <t>Надання спеціалізованої освіти мистецькими школами</t>
  </si>
  <si>
    <t>1151</t>
  </si>
  <si>
    <t>Забезпечення діяльності інклюзивно-ресурсних центрів за рахунок коштів місцевого бюджету</t>
  </si>
  <si>
    <t>1152</t>
  </si>
  <si>
    <t>Забезпечення діяльності інклюзивно-ресурсних центрів за рахунок освітньої субвенції</t>
  </si>
  <si>
    <t>1181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</si>
  <si>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`Нова українська школа`</t>
  </si>
  <si>
    <t>1182</t>
  </si>
  <si>
    <t>Виконання заходів, спрямованих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</si>
  <si>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</si>
  <si>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</si>
  <si>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</si>
  <si>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</t>
  </si>
  <si>
    <t>4000</t>
  </si>
  <si>
    <t>Культура i мистецтво</t>
  </si>
  <si>
    <t>4030</t>
  </si>
  <si>
    <t>Забезпечення діяльності бібліотек</t>
  </si>
  <si>
    <t>4060</t>
  </si>
  <si>
    <t>Забезпечення діяльності палаців i будинків культури, клубів, центрів дозвілля та iнших клубних закладів</t>
  </si>
  <si>
    <t>37</t>
  </si>
  <si>
    <t>Фінансовий відділ Смолінської селищної ради</t>
  </si>
  <si>
    <t>9770</t>
  </si>
  <si>
    <t>Інші субвенції з місцевого бюджету</t>
  </si>
  <si>
    <t>Всього по бюджету</t>
  </si>
  <si>
    <t>Інші кошти спеціального фонду</t>
  </si>
  <si>
    <t>Капітальні видатки</t>
  </si>
  <si>
    <t>3100</t>
  </si>
  <si>
    <t>Придбання основного капіталу</t>
  </si>
  <si>
    <t>3120</t>
  </si>
  <si>
    <t>Капітальне будівництво (придбання)</t>
  </si>
  <si>
    <t>3130</t>
  </si>
  <si>
    <t>Капітальний ремонт</t>
  </si>
  <si>
    <t>3140</t>
  </si>
  <si>
    <t>Реконструкція та реставрація</t>
  </si>
  <si>
    <t>3200</t>
  </si>
  <si>
    <t>Капітальні трансферти</t>
  </si>
  <si>
    <t>Капітальні трансферти підприємствам (установам, організаціям)</t>
  </si>
  <si>
    <t>7130</t>
  </si>
  <si>
    <t>Здійснення заходів із землеустрою</t>
  </si>
  <si>
    <t>7322</t>
  </si>
  <si>
    <t>Будівництво медичних установ та закладів</t>
  </si>
  <si>
    <t>7330</t>
  </si>
  <si>
    <t>Будівництво інших об`єктів комунальної власності</t>
  </si>
  <si>
    <t>8000</t>
  </si>
  <si>
    <t>Інша діяльність</t>
  </si>
  <si>
    <t>8340</t>
  </si>
  <si>
    <t>Природоохоронні заходи за рахунок цільових фондів</t>
  </si>
  <si>
    <t>3110</t>
  </si>
  <si>
    <t>Придбання обладнання і предметів довгострокового користування</t>
  </si>
  <si>
    <t>9740</t>
  </si>
  <si>
    <t>Субвенція з місцевого бюджету на здійснення природоохоронних заходів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</si>
</sst>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color theme="1"/>
      <name val="Times New Roman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2" fontId="0" fillId="0" borderId="1" xfId="0" applyNumberFormat="1" applyBorder="1"/>
    <xf numFmtId="0" fontId="0" fillId="2" borderId="1" xfId="0" quotePrefix="1" applyFill="1" applyBorder="1"/>
    <xf numFmtId="0" fontId="0" fillId="2" borderId="1" xfId="0" applyFill="1" applyBorder="1"/>
    <xf numFmtId="2" fontId="0" fillId="2" borderId="1" xfId="0" applyNumberFormat="1" applyFill="1" applyBorder="1"/>
    <xf numFmtId="0" fontId="0" fillId="0" borderId="1" xfId="0" quotePrefix="1" applyBorder="1"/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4"/>
  <sheetViews>
    <sheetView tabSelected="1" topLeftCell="A196" zoomScaleNormal="100" workbookViewId="0">
      <selection activeCell="C232" sqref="C232"/>
    </sheetView>
  </sheetViews>
  <sheetFormatPr defaultRowHeight="12.75" x14ac:dyDescent="0.2"/>
  <cols>
    <col min="2" max="2" width="41.83203125" customWidth="1"/>
    <col min="3" max="5" width="14.6640625" customWidth="1"/>
    <col min="6" max="6" width="9.5" bestFit="1" customWidth="1"/>
  </cols>
  <sheetData>
    <row r="1" spans="1:6" x14ac:dyDescent="0.2">
      <c r="A1" t="s">
        <v>0</v>
      </c>
    </row>
    <row r="2" spans="1:6" x14ac:dyDescent="0.2">
      <c r="A2" s="8" t="s">
        <v>1</v>
      </c>
      <c r="B2" s="8"/>
      <c r="C2" s="8"/>
      <c r="D2" s="8"/>
      <c r="E2" s="8"/>
    </row>
    <row r="3" spans="1:6" x14ac:dyDescent="0.2">
      <c r="A3" s="8" t="s">
        <v>2</v>
      </c>
      <c r="B3" s="8"/>
      <c r="C3" s="8"/>
      <c r="D3" s="8"/>
      <c r="E3" s="8"/>
    </row>
    <row r="5" spans="1:6" ht="89.25" x14ac:dyDescent="0.2">
      <c r="A5" s="1" t="s">
        <v>3</v>
      </c>
      <c r="B5" s="1" t="s">
        <v>4</v>
      </c>
      <c r="C5" s="1" t="s">
        <v>5</v>
      </c>
      <c r="D5" s="1" t="s">
        <v>6</v>
      </c>
      <c r="E5" s="1" t="s">
        <v>7</v>
      </c>
      <c r="F5" s="1" t="s">
        <v>8</v>
      </c>
    </row>
    <row r="6" spans="1:6" x14ac:dyDescent="0.2">
      <c r="A6" s="1">
        <v>1</v>
      </c>
      <c r="B6" s="1">
        <v>2</v>
      </c>
      <c r="C6" s="1">
        <v>3</v>
      </c>
      <c r="D6" s="1">
        <v>4</v>
      </c>
      <c r="E6" s="1">
        <v>5</v>
      </c>
      <c r="F6" s="1">
        <v>6</v>
      </c>
    </row>
    <row r="7" spans="1:6" x14ac:dyDescent="0.2">
      <c r="A7" s="2">
        <v>11512000000</v>
      </c>
      <c r="B7" s="2" t="s">
        <v>9</v>
      </c>
      <c r="C7" s="3"/>
      <c r="D7" s="3"/>
      <c r="E7" s="3"/>
      <c r="F7" s="3"/>
    </row>
    <row r="8" spans="1:6" x14ac:dyDescent="0.2">
      <c r="A8" s="4" t="s">
        <v>10</v>
      </c>
      <c r="B8" s="5" t="s">
        <v>11</v>
      </c>
      <c r="C8" s="6">
        <v>28275721</v>
      </c>
      <c r="D8" s="6">
        <v>23596898.279999994</v>
      </c>
      <c r="E8" s="6">
        <v>23128223.219999995</v>
      </c>
      <c r="F8" s="6">
        <f t="shared" ref="F8:F39" si="0">IF(C8=0,0,(E8/C8)*100)</f>
        <v>81.795343857014274</v>
      </c>
    </row>
    <row r="9" spans="1:6" x14ac:dyDescent="0.2">
      <c r="A9" s="4" t="s">
        <v>42</v>
      </c>
      <c r="B9" s="5" t="s">
        <v>43</v>
      </c>
      <c r="C9" s="6">
        <v>11420075</v>
      </c>
      <c r="D9" s="6">
        <v>10909751.26</v>
      </c>
      <c r="E9" s="6">
        <v>10893614.42</v>
      </c>
      <c r="F9" s="6">
        <f t="shared" si="0"/>
        <v>95.390042709877122</v>
      </c>
    </row>
    <row r="10" spans="1:6" x14ac:dyDescent="0.2">
      <c r="A10" s="4" t="s">
        <v>44</v>
      </c>
      <c r="B10" s="5" t="s">
        <v>45</v>
      </c>
      <c r="C10" s="6">
        <v>8764360</v>
      </c>
      <c r="D10" s="6">
        <v>8413169.5099999998</v>
      </c>
      <c r="E10" s="6">
        <v>8397034.0800000001</v>
      </c>
      <c r="F10" s="6">
        <f t="shared" si="0"/>
        <v>95.808867732498442</v>
      </c>
    </row>
    <row r="11" spans="1:6" x14ac:dyDescent="0.2">
      <c r="A11" s="7" t="s">
        <v>13</v>
      </c>
      <c r="B11" s="2" t="s">
        <v>14</v>
      </c>
      <c r="C11" s="3">
        <v>7751400</v>
      </c>
      <c r="D11" s="3">
        <v>7651548.7699999996</v>
      </c>
      <c r="E11" s="3">
        <v>7651548.7699999996</v>
      </c>
      <c r="F11" s="3">
        <f t="shared" si="0"/>
        <v>98.711829733983535</v>
      </c>
    </row>
    <row r="12" spans="1:6" x14ac:dyDescent="0.2">
      <c r="A12" s="7" t="s">
        <v>16</v>
      </c>
      <c r="B12" s="2" t="s">
        <v>17</v>
      </c>
      <c r="C12" s="3">
        <v>996960</v>
      </c>
      <c r="D12" s="3">
        <v>751860.74</v>
      </c>
      <c r="E12" s="3">
        <v>735728.75999999989</v>
      </c>
      <c r="F12" s="3">
        <f t="shared" si="0"/>
        <v>73.797219547424149</v>
      </c>
    </row>
    <row r="13" spans="1:6" x14ac:dyDescent="0.2">
      <c r="A13" s="7" t="s">
        <v>20</v>
      </c>
      <c r="B13" s="2" t="s">
        <v>21</v>
      </c>
      <c r="C13" s="3">
        <v>706420</v>
      </c>
      <c r="D13" s="3">
        <v>527206.52999999991</v>
      </c>
      <c r="E13" s="3">
        <v>511074.55</v>
      </c>
      <c r="F13" s="3">
        <f t="shared" si="0"/>
        <v>72.347123524249028</v>
      </c>
    </row>
    <row r="14" spans="1:6" x14ac:dyDescent="0.2">
      <c r="A14" s="7" t="s">
        <v>22</v>
      </c>
      <c r="B14" s="2" t="s">
        <v>23</v>
      </c>
      <c r="C14" s="3">
        <v>411500</v>
      </c>
      <c r="D14" s="3">
        <v>345709.05</v>
      </c>
      <c r="E14" s="3">
        <v>345709.05</v>
      </c>
      <c r="F14" s="3">
        <f t="shared" si="0"/>
        <v>84.011919805589315</v>
      </c>
    </row>
    <row r="15" spans="1:6" x14ac:dyDescent="0.2">
      <c r="A15" s="7" t="s">
        <v>24</v>
      </c>
      <c r="B15" s="2" t="s">
        <v>25</v>
      </c>
      <c r="C15" s="3">
        <v>14320</v>
      </c>
      <c r="D15" s="3">
        <v>13089.75</v>
      </c>
      <c r="E15" s="3">
        <v>12867.19</v>
      </c>
      <c r="F15" s="3">
        <f t="shared" si="0"/>
        <v>89.854678770949732</v>
      </c>
    </row>
    <row r="16" spans="1:6" x14ac:dyDescent="0.2">
      <c r="A16" s="7" t="s">
        <v>26</v>
      </c>
      <c r="B16" s="2" t="s">
        <v>27</v>
      </c>
      <c r="C16" s="3">
        <v>225200</v>
      </c>
      <c r="D16" s="3">
        <v>149345.76999999999</v>
      </c>
      <c r="E16" s="3">
        <v>133436.35</v>
      </c>
      <c r="F16" s="3">
        <f t="shared" si="0"/>
        <v>59.252375666074606</v>
      </c>
    </row>
    <row r="17" spans="1:6" x14ac:dyDescent="0.2">
      <c r="A17" s="7" t="s">
        <v>28</v>
      </c>
      <c r="B17" s="2" t="s">
        <v>29</v>
      </c>
      <c r="C17" s="3">
        <v>55400</v>
      </c>
      <c r="D17" s="3">
        <v>19061.96</v>
      </c>
      <c r="E17" s="3">
        <v>19061.96</v>
      </c>
      <c r="F17" s="3">
        <f t="shared" si="0"/>
        <v>34.40787003610108</v>
      </c>
    </row>
    <row r="18" spans="1:6" x14ac:dyDescent="0.2">
      <c r="A18" s="7" t="s">
        <v>40</v>
      </c>
      <c r="B18" s="2" t="s">
        <v>41</v>
      </c>
      <c r="C18" s="3">
        <v>16000</v>
      </c>
      <c r="D18" s="3">
        <v>9760</v>
      </c>
      <c r="E18" s="3">
        <v>9756.5499999999993</v>
      </c>
      <c r="F18" s="3">
        <f t="shared" si="0"/>
        <v>60.978437499999991</v>
      </c>
    </row>
    <row r="19" spans="1:6" x14ac:dyDescent="0.2">
      <c r="A19" s="4" t="s">
        <v>46</v>
      </c>
      <c r="B19" s="5" t="s">
        <v>47</v>
      </c>
      <c r="C19" s="6">
        <v>2655715</v>
      </c>
      <c r="D19" s="6">
        <v>2496581.75</v>
      </c>
      <c r="E19" s="6">
        <v>2496580.34</v>
      </c>
      <c r="F19" s="6">
        <f t="shared" si="0"/>
        <v>94.007841202839899</v>
      </c>
    </row>
    <row r="20" spans="1:6" x14ac:dyDescent="0.2">
      <c r="A20" s="7" t="s">
        <v>13</v>
      </c>
      <c r="B20" s="2" t="s">
        <v>14</v>
      </c>
      <c r="C20" s="3">
        <v>2409115</v>
      </c>
      <c r="D20" s="3">
        <v>2408154.1</v>
      </c>
      <c r="E20" s="3">
        <v>2408154.1</v>
      </c>
      <c r="F20" s="3">
        <f t="shared" si="0"/>
        <v>99.960113983765837</v>
      </c>
    </row>
    <row r="21" spans="1:6" x14ac:dyDescent="0.2">
      <c r="A21" s="7" t="s">
        <v>16</v>
      </c>
      <c r="B21" s="2" t="s">
        <v>17</v>
      </c>
      <c r="C21" s="3">
        <v>246600</v>
      </c>
      <c r="D21" s="3">
        <v>88427.65</v>
      </c>
      <c r="E21" s="3">
        <v>88426.240000000005</v>
      </c>
      <c r="F21" s="3">
        <f t="shared" si="0"/>
        <v>35.858167072181672</v>
      </c>
    </row>
    <row r="22" spans="1:6" x14ac:dyDescent="0.2">
      <c r="A22" s="7" t="s">
        <v>20</v>
      </c>
      <c r="B22" s="2" t="s">
        <v>21</v>
      </c>
      <c r="C22" s="3">
        <v>21500</v>
      </c>
      <c r="D22" s="3">
        <v>21500</v>
      </c>
      <c r="E22" s="3">
        <v>21500</v>
      </c>
      <c r="F22" s="3">
        <f t="shared" si="0"/>
        <v>100</v>
      </c>
    </row>
    <row r="23" spans="1:6" x14ac:dyDescent="0.2">
      <c r="A23" s="7" t="s">
        <v>26</v>
      </c>
      <c r="B23" s="2" t="s">
        <v>27</v>
      </c>
      <c r="C23" s="3">
        <v>21500</v>
      </c>
      <c r="D23" s="3">
        <v>21500</v>
      </c>
      <c r="E23" s="3">
        <v>21500</v>
      </c>
      <c r="F23" s="3">
        <f t="shared" si="0"/>
        <v>100</v>
      </c>
    </row>
    <row r="24" spans="1:6" x14ac:dyDescent="0.2">
      <c r="A24" s="7" t="s">
        <v>30</v>
      </c>
      <c r="B24" s="2" t="s">
        <v>31</v>
      </c>
      <c r="C24" s="3">
        <v>1100</v>
      </c>
      <c r="D24" s="3">
        <v>1050</v>
      </c>
      <c r="E24" s="3">
        <v>1050</v>
      </c>
      <c r="F24" s="3">
        <f t="shared" si="0"/>
        <v>95.454545454545453</v>
      </c>
    </row>
    <row r="25" spans="1:6" x14ac:dyDescent="0.2">
      <c r="A25" s="4" t="s">
        <v>12</v>
      </c>
      <c r="B25" s="5" t="s">
        <v>48</v>
      </c>
      <c r="C25" s="6">
        <v>7893265</v>
      </c>
      <c r="D25" s="6">
        <v>7371028</v>
      </c>
      <c r="E25" s="6">
        <v>6935198.54</v>
      </c>
      <c r="F25" s="6">
        <f t="shared" si="0"/>
        <v>87.862228621489336</v>
      </c>
    </row>
    <row r="26" spans="1:6" x14ac:dyDescent="0.2">
      <c r="A26" s="4" t="s">
        <v>49</v>
      </c>
      <c r="B26" s="5" t="s">
        <v>50</v>
      </c>
      <c r="C26" s="6">
        <v>6401043.0899999999</v>
      </c>
      <c r="D26" s="6">
        <v>6087265</v>
      </c>
      <c r="E26" s="6">
        <v>5763283.1299999999</v>
      </c>
      <c r="F26" s="6">
        <f t="shared" si="0"/>
        <v>90.036624483963607</v>
      </c>
    </row>
    <row r="27" spans="1:6" x14ac:dyDescent="0.2">
      <c r="A27" s="7" t="s">
        <v>32</v>
      </c>
      <c r="B27" s="2" t="s">
        <v>33</v>
      </c>
      <c r="C27" s="3">
        <v>6401043.0899999999</v>
      </c>
      <c r="D27" s="3">
        <v>6087265</v>
      </c>
      <c r="E27" s="3">
        <v>5763283.1299999999</v>
      </c>
      <c r="F27" s="3">
        <f t="shared" si="0"/>
        <v>90.036624483963607</v>
      </c>
    </row>
    <row r="28" spans="1:6" x14ac:dyDescent="0.2">
      <c r="A28" s="7" t="s">
        <v>34</v>
      </c>
      <c r="B28" s="2" t="s">
        <v>35</v>
      </c>
      <c r="C28" s="3">
        <v>6401043.0899999999</v>
      </c>
      <c r="D28" s="3">
        <v>6087265</v>
      </c>
      <c r="E28" s="3">
        <v>5763283.1299999999</v>
      </c>
      <c r="F28" s="3">
        <f t="shared" si="0"/>
        <v>90.036624483963607</v>
      </c>
    </row>
    <row r="29" spans="1:6" x14ac:dyDescent="0.2">
      <c r="A29" s="4" t="s">
        <v>15</v>
      </c>
      <c r="B29" s="5" t="s">
        <v>51</v>
      </c>
      <c r="C29" s="6">
        <v>916821.91</v>
      </c>
      <c r="D29" s="6">
        <v>708363</v>
      </c>
      <c r="E29" s="6">
        <v>703731.36</v>
      </c>
      <c r="F29" s="6">
        <f t="shared" si="0"/>
        <v>76.757694414174722</v>
      </c>
    </row>
    <row r="30" spans="1:6" x14ac:dyDescent="0.2">
      <c r="A30" s="7" t="s">
        <v>32</v>
      </c>
      <c r="B30" s="2" t="s">
        <v>33</v>
      </c>
      <c r="C30" s="3">
        <v>916821.91</v>
      </c>
      <c r="D30" s="3">
        <v>708363</v>
      </c>
      <c r="E30" s="3">
        <v>703731.36</v>
      </c>
      <c r="F30" s="3">
        <f t="shared" si="0"/>
        <v>76.757694414174722</v>
      </c>
    </row>
    <row r="31" spans="1:6" x14ac:dyDescent="0.2">
      <c r="A31" s="7" t="s">
        <v>34</v>
      </c>
      <c r="B31" s="2" t="s">
        <v>35</v>
      </c>
      <c r="C31" s="3">
        <v>916821.91</v>
      </c>
      <c r="D31" s="3">
        <v>708363</v>
      </c>
      <c r="E31" s="3">
        <v>703731.36</v>
      </c>
      <c r="F31" s="3">
        <f t="shared" si="0"/>
        <v>76.757694414174722</v>
      </c>
    </row>
    <row r="32" spans="1:6" x14ac:dyDescent="0.2">
      <c r="A32" s="4" t="s">
        <v>52</v>
      </c>
      <c r="B32" s="5" t="s">
        <v>53</v>
      </c>
      <c r="C32" s="6">
        <v>575400</v>
      </c>
      <c r="D32" s="6">
        <v>575400</v>
      </c>
      <c r="E32" s="6">
        <v>468184.05</v>
      </c>
      <c r="F32" s="6">
        <f t="shared" si="0"/>
        <v>81.366710114702812</v>
      </c>
    </row>
    <row r="33" spans="1:6" x14ac:dyDescent="0.2">
      <c r="A33" s="7" t="s">
        <v>32</v>
      </c>
      <c r="B33" s="2" t="s">
        <v>33</v>
      </c>
      <c r="C33" s="3">
        <v>575400</v>
      </c>
      <c r="D33" s="3">
        <v>575400</v>
      </c>
      <c r="E33" s="3">
        <v>468184.05</v>
      </c>
      <c r="F33" s="3">
        <f t="shared" si="0"/>
        <v>81.366710114702812</v>
      </c>
    </row>
    <row r="34" spans="1:6" x14ac:dyDescent="0.2">
      <c r="A34" s="7" t="s">
        <v>34</v>
      </c>
      <c r="B34" s="2" t="s">
        <v>35</v>
      </c>
      <c r="C34" s="3">
        <v>575400</v>
      </c>
      <c r="D34" s="3">
        <v>575400</v>
      </c>
      <c r="E34" s="3">
        <v>468184.05</v>
      </c>
      <c r="F34" s="3">
        <f t="shared" si="0"/>
        <v>81.366710114702812</v>
      </c>
    </row>
    <row r="35" spans="1:6" x14ac:dyDescent="0.2">
      <c r="A35" s="4" t="s">
        <v>54</v>
      </c>
      <c r="B35" s="5" t="s">
        <v>55</v>
      </c>
      <c r="C35" s="6">
        <v>2518487</v>
      </c>
      <c r="D35" s="6">
        <v>1833297.6099999999</v>
      </c>
      <c r="E35" s="6">
        <v>1833287.7399999998</v>
      </c>
      <c r="F35" s="6">
        <f t="shared" si="0"/>
        <v>72.793218309246782</v>
      </c>
    </row>
    <row r="36" spans="1:6" x14ac:dyDescent="0.2">
      <c r="A36" s="4" t="s">
        <v>56</v>
      </c>
      <c r="B36" s="5" t="s">
        <v>57</v>
      </c>
      <c r="C36" s="6">
        <v>5000</v>
      </c>
      <c r="D36" s="6">
        <v>699.19</v>
      </c>
      <c r="E36" s="6">
        <v>699.19</v>
      </c>
      <c r="F36" s="6">
        <f t="shared" si="0"/>
        <v>13.983800000000002</v>
      </c>
    </row>
    <row r="37" spans="1:6" x14ac:dyDescent="0.2">
      <c r="A37" s="7" t="s">
        <v>36</v>
      </c>
      <c r="B37" s="2" t="s">
        <v>37</v>
      </c>
      <c r="C37" s="3">
        <v>5000</v>
      </c>
      <c r="D37" s="3">
        <v>699.19</v>
      </c>
      <c r="E37" s="3">
        <v>699.19</v>
      </c>
      <c r="F37" s="3">
        <f t="shared" si="0"/>
        <v>13.983800000000002</v>
      </c>
    </row>
    <row r="38" spans="1:6" x14ac:dyDescent="0.2">
      <c r="A38" s="7" t="s">
        <v>38</v>
      </c>
      <c r="B38" s="2" t="s">
        <v>39</v>
      </c>
      <c r="C38" s="3">
        <v>5000</v>
      </c>
      <c r="D38" s="3">
        <v>699.19</v>
      </c>
      <c r="E38" s="3">
        <v>699.19</v>
      </c>
      <c r="F38" s="3">
        <f t="shared" si="0"/>
        <v>13.983800000000002</v>
      </c>
    </row>
    <row r="39" spans="1:6" x14ac:dyDescent="0.2">
      <c r="A39" s="4" t="s">
        <v>58</v>
      </c>
      <c r="B39" s="5" t="s">
        <v>59</v>
      </c>
      <c r="C39" s="6">
        <v>17100</v>
      </c>
      <c r="D39" s="6">
        <v>6141.79</v>
      </c>
      <c r="E39" s="6">
        <v>6141.79</v>
      </c>
      <c r="F39" s="6">
        <f t="shared" si="0"/>
        <v>35.916900584795322</v>
      </c>
    </row>
    <row r="40" spans="1:6" x14ac:dyDescent="0.2">
      <c r="A40" s="7" t="s">
        <v>16</v>
      </c>
      <c r="B40" s="2" t="s">
        <v>17</v>
      </c>
      <c r="C40" s="3">
        <v>17100</v>
      </c>
      <c r="D40" s="3">
        <v>6141.79</v>
      </c>
      <c r="E40" s="3">
        <v>6141.79</v>
      </c>
      <c r="F40" s="3">
        <f t="shared" ref="F40:F71" si="1">IF(C40=0,0,(E40/C40)*100)</f>
        <v>35.916900584795322</v>
      </c>
    </row>
    <row r="41" spans="1:6" x14ac:dyDescent="0.2">
      <c r="A41" s="7" t="s">
        <v>18</v>
      </c>
      <c r="B41" s="2" t="s">
        <v>19</v>
      </c>
      <c r="C41" s="3">
        <v>17100</v>
      </c>
      <c r="D41" s="3">
        <v>6141.79</v>
      </c>
      <c r="E41" s="3">
        <v>6141.79</v>
      </c>
      <c r="F41" s="3">
        <f t="shared" si="1"/>
        <v>35.916900584795322</v>
      </c>
    </row>
    <row r="42" spans="1:6" x14ac:dyDescent="0.2">
      <c r="A42" s="4" t="s">
        <v>60</v>
      </c>
      <c r="B42" s="5" t="s">
        <v>61</v>
      </c>
      <c r="C42" s="6">
        <v>1773827</v>
      </c>
      <c r="D42" s="6">
        <v>1404379.8399999999</v>
      </c>
      <c r="E42" s="6">
        <v>1404379.8399999999</v>
      </c>
      <c r="F42" s="6">
        <f t="shared" si="1"/>
        <v>79.172311617762034</v>
      </c>
    </row>
    <row r="43" spans="1:6" x14ac:dyDescent="0.2">
      <c r="A43" s="7" t="s">
        <v>13</v>
      </c>
      <c r="B43" s="2" t="s">
        <v>14</v>
      </c>
      <c r="C43" s="3">
        <v>1741827</v>
      </c>
      <c r="D43" s="3">
        <v>1394064.2999999998</v>
      </c>
      <c r="E43" s="3">
        <v>1394064.2999999998</v>
      </c>
      <c r="F43" s="3">
        <f t="shared" si="1"/>
        <v>80.034601599355142</v>
      </c>
    </row>
    <row r="44" spans="1:6" x14ac:dyDescent="0.2">
      <c r="A44" s="7" t="s">
        <v>16</v>
      </c>
      <c r="B44" s="2" t="s">
        <v>17</v>
      </c>
      <c r="C44" s="3">
        <v>32000</v>
      </c>
      <c r="D44" s="3">
        <v>10315.540000000001</v>
      </c>
      <c r="E44" s="3">
        <v>10315.540000000001</v>
      </c>
      <c r="F44" s="3">
        <f t="shared" si="1"/>
        <v>32.236062500000003</v>
      </c>
    </row>
    <row r="45" spans="1:6" x14ac:dyDescent="0.2">
      <c r="A45" s="4" t="s">
        <v>62</v>
      </c>
      <c r="B45" s="5" t="s">
        <v>63</v>
      </c>
      <c r="C45" s="6">
        <v>40000</v>
      </c>
      <c r="D45" s="6">
        <v>8820.34</v>
      </c>
      <c r="E45" s="6">
        <v>8820.34</v>
      </c>
      <c r="F45" s="6">
        <f t="shared" si="1"/>
        <v>22.050850000000001</v>
      </c>
    </row>
    <row r="46" spans="1:6" x14ac:dyDescent="0.2">
      <c r="A46" s="7" t="s">
        <v>16</v>
      </c>
      <c r="B46" s="2" t="s">
        <v>17</v>
      </c>
      <c r="C46" s="3">
        <v>40000</v>
      </c>
      <c r="D46" s="3">
        <v>8820.34</v>
      </c>
      <c r="E46" s="3">
        <v>8820.34</v>
      </c>
      <c r="F46" s="3">
        <f t="shared" si="1"/>
        <v>22.050850000000001</v>
      </c>
    </row>
    <row r="47" spans="1:6" x14ac:dyDescent="0.2">
      <c r="A47" s="4" t="s">
        <v>64</v>
      </c>
      <c r="B47" s="5" t="s">
        <v>65</v>
      </c>
      <c r="C47" s="6">
        <v>29700</v>
      </c>
      <c r="D47" s="6">
        <v>22929.09</v>
      </c>
      <c r="E47" s="6">
        <v>22919.22</v>
      </c>
      <c r="F47" s="6">
        <f t="shared" si="1"/>
        <v>77.169090909090912</v>
      </c>
    </row>
    <row r="48" spans="1:6" x14ac:dyDescent="0.2">
      <c r="A48" s="7" t="s">
        <v>16</v>
      </c>
      <c r="B48" s="2" t="s">
        <v>17</v>
      </c>
      <c r="C48" s="3">
        <v>500</v>
      </c>
      <c r="D48" s="3">
        <v>189.44</v>
      </c>
      <c r="E48" s="3">
        <v>179.57</v>
      </c>
      <c r="F48" s="3">
        <f t="shared" si="1"/>
        <v>35.913999999999994</v>
      </c>
    </row>
    <row r="49" spans="1:6" x14ac:dyDescent="0.2">
      <c r="A49" s="7" t="s">
        <v>38</v>
      </c>
      <c r="B49" s="2" t="s">
        <v>39</v>
      </c>
      <c r="C49" s="3">
        <v>29200</v>
      </c>
      <c r="D49" s="3">
        <v>22739.65</v>
      </c>
      <c r="E49" s="3">
        <v>22739.65</v>
      </c>
      <c r="F49" s="3">
        <f t="shared" si="1"/>
        <v>77.875513698630144</v>
      </c>
    </row>
    <row r="50" spans="1:6" x14ac:dyDescent="0.2">
      <c r="A50" s="4" t="s">
        <v>66</v>
      </c>
      <c r="B50" s="5" t="s">
        <v>67</v>
      </c>
      <c r="C50" s="6">
        <v>45960</v>
      </c>
      <c r="D50" s="6">
        <v>44634.409999999996</v>
      </c>
      <c r="E50" s="6">
        <v>44634.409999999996</v>
      </c>
      <c r="F50" s="6">
        <f t="shared" si="1"/>
        <v>97.115774586597041</v>
      </c>
    </row>
    <row r="51" spans="1:6" x14ac:dyDescent="0.2">
      <c r="A51" s="7" t="s">
        <v>13</v>
      </c>
      <c r="B51" s="2" t="s">
        <v>14</v>
      </c>
      <c r="C51" s="3">
        <v>45960</v>
      </c>
      <c r="D51" s="3">
        <v>44634.409999999996</v>
      </c>
      <c r="E51" s="3">
        <v>44634.409999999996</v>
      </c>
      <c r="F51" s="3">
        <f t="shared" si="1"/>
        <v>97.115774586597041</v>
      </c>
    </row>
    <row r="52" spans="1:6" x14ac:dyDescent="0.2">
      <c r="A52" s="4" t="s">
        <v>68</v>
      </c>
      <c r="B52" s="5" t="s">
        <v>69</v>
      </c>
      <c r="C52" s="6">
        <v>606900</v>
      </c>
      <c r="D52" s="6">
        <v>345692.95</v>
      </c>
      <c r="E52" s="6">
        <v>345692.95</v>
      </c>
      <c r="F52" s="6">
        <f t="shared" si="1"/>
        <v>56.960446531553799</v>
      </c>
    </row>
    <row r="53" spans="1:6" x14ac:dyDescent="0.2">
      <c r="A53" s="7" t="s">
        <v>16</v>
      </c>
      <c r="B53" s="2" t="s">
        <v>17</v>
      </c>
      <c r="C53" s="3">
        <v>2630.95</v>
      </c>
      <c r="D53" s="3">
        <v>2630.95</v>
      </c>
      <c r="E53" s="3">
        <v>2630.95</v>
      </c>
      <c r="F53" s="3">
        <f t="shared" si="1"/>
        <v>100</v>
      </c>
    </row>
    <row r="54" spans="1:6" x14ac:dyDescent="0.2">
      <c r="A54" s="7" t="s">
        <v>36</v>
      </c>
      <c r="B54" s="2" t="s">
        <v>37</v>
      </c>
      <c r="C54" s="3">
        <v>604269.05000000005</v>
      </c>
      <c r="D54" s="3">
        <v>343062</v>
      </c>
      <c r="E54" s="3">
        <v>343062</v>
      </c>
      <c r="F54" s="3">
        <f t="shared" si="1"/>
        <v>56.7730549827101</v>
      </c>
    </row>
    <row r="55" spans="1:6" x14ac:dyDescent="0.2">
      <c r="A55" s="4" t="s">
        <v>70</v>
      </c>
      <c r="B55" s="5" t="s">
        <v>71</v>
      </c>
      <c r="C55" s="6">
        <v>2815890</v>
      </c>
      <c r="D55" s="6">
        <v>1398537.3800000001</v>
      </c>
      <c r="E55" s="6">
        <v>1381838.49</v>
      </c>
      <c r="F55" s="6">
        <f t="shared" si="1"/>
        <v>49.072886014723586</v>
      </c>
    </row>
    <row r="56" spans="1:6" x14ac:dyDescent="0.2">
      <c r="A56" s="7" t="s">
        <v>13</v>
      </c>
      <c r="B56" s="2" t="s">
        <v>14</v>
      </c>
      <c r="C56" s="3">
        <v>18300</v>
      </c>
      <c r="D56" s="3">
        <v>18300</v>
      </c>
      <c r="E56" s="3">
        <v>18300</v>
      </c>
      <c r="F56" s="3">
        <f t="shared" si="1"/>
        <v>100</v>
      </c>
    </row>
    <row r="57" spans="1:6" x14ac:dyDescent="0.2">
      <c r="A57" s="7" t="s">
        <v>16</v>
      </c>
      <c r="B57" s="2" t="s">
        <v>17</v>
      </c>
      <c r="C57" s="3">
        <v>2797590</v>
      </c>
      <c r="D57" s="3">
        <v>1380237.3800000001</v>
      </c>
      <c r="E57" s="3">
        <v>1363538.49</v>
      </c>
      <c r="F57" s="3">
        <f t="shared" si="1"/>
        <v>48.739754217022508</v>
      </c>
    </row>
    <row r="58" spans="1:6" x14ac:dyDescent="0.2">
      <c r="A58" s="7" t="s">
        <v>20</v>
      </c>
      <c r="B58" s="2" t="s">
        <v>21</v>
      </c>
      <c r="C58" s="3">
        <v>890020</v>
      </c>
      <c r="D58" s="3">
        <v>698415.32</v>
      </c>
      <c r="E58" s="3">
        <v>694771.15</v>
      </c>
      <c r="F58" s="3">
        <f t="shared" si="1"/>
        <v>78.062419945619197</v>
      </c>
    </row>
    <row r="59" spans="1:6" x14ac:dyDescent="0.2">
      <c r="A59" s="7" t="s">
        <v>26</v>
      </c>
      <c r="B59" s="2" t="s">
        <v>27</v>
      </c>
      <c r="C59" s="3">
        <v>887200</v>
      </c>
      <c r="D59" s="3">
        <v>696079.48</v>
      </c>
      <c r="E59" s="3">
        <v>692435.31</v>
      </c>
      <c r="F59" s="3">
        <f t="shared" si="1"/>
        <v>78.047262173128956</v>
      </c>
    </row>
    <row r="60" spans="1:6" x14ac:dyDescent="0.2">
      <c r="A60" s="7" t="s">
        <v>28</v>
      </c>
      <c r="B60" s="2" t="s">
        <v>29</v>
      </c>
      <c r="C60" s="3">
        <v>2820</v>
      </c>
      <c r="D60" s="3">
        <v>2335.84</v>
      </c>
      <c r="E60" s="3">
        <v>2335.84</v>
      </c>
      <c r="F60" s="3">
        <f t="shared" si="1"/>
        <v>82.831205673758873</v>
      </c>
    </row>
    <row r="61" spans="1:6" x14ac:dyDescent="0.2">
      <c r="A61" s="4" t="s">
        <v>72</v>
      </c>
      <c r="B61" s="5" t="s">
        <v>73</v>
      </c>
      <c r="C61" s="6">
        <v>2815890</v>
      </c>
      <c r="D61" s="6">
        <v>1398537.3800000001</v>
      </c>
      <c r="E61" s="6">
        <v>1381838.49</v>
      </c>
      <c r="F61" s="6">
        <f t="shared" si="1"/>
        <v>49.072886014723586</v>
      </c>
    </row>
    <row r="62" spans="1:6" x14ac:dyDescent="0.2">
      <c r="A62" s="7" t="s">
        <v>13</v>
      </c>
      <c r="B62" s="2" t="s">
        <v>14</v>
      </c>
      <c r="C62" s="3">
        <v>18300</v>
      </c>
      <c r="D62" s="3">
        <v>18300</v>
      </c>
      <c r="E62" s="3">
        <v>18300</v>
      </c>
      <c r="F62" s="3">
        <f t="shared" si="1"/>
        <v>100</v>
      </c>
    </row>
    <row r="63" spans="1:6" x14ac:dyDescent="0.2">
      <c r="A63" s="7" t="s">
        <v>16</v>
      </c>
      <c r="B63" s="2" t="s">
        <v>17</v>
      </c>
      <c r="C63" s="3">
        <v>2797590</v>
      </c>
      <c r="D63" s="3">
        <v>1380237.3800000001</v>
      </c>
      <c r="E63" s="3">
        <v>1363538.49</v>
      </c>
      <c r="F63" s="3">
        <f t="shared" si="1"/>
        <v>48.739754217022508</v>
      </c>
    </row>
    <row r="64" spans="1:6" x14ac:dyDescent="0.2">
      <c r="A64" s="7" t="s">
        <v>20</v>
      </c>
      <c r="B64" s="2" t="s">
        <v>21</v>
      </c>
      <c r="C64" s="3">
        <v>890020</v>
      </c>
      <c r="D64" s="3">
        <v>698415.32</v>
      </c>
      <c r="E64" s="3">
        <v>694771.15</v>
      </c>
      <c r="F64" s="3">
        <f t="shared" si="1"/>
        <v>78.062419945619197</v>
      </c>
    </row>
    <row r="65" spans="1:6" x14ac:dyDescent="0.2">
      <c r="A65" s="7" t="s">
        <v>26</v>
      </c>
      <c r="B65" s="2" t="s">
        <v>27</v>
      </c>
      <c r="C65" s="3">
        <v>887200</v>
      </c>
      <c r="D65" s="3">
        <v>696079.48</v>
      </c>
      <c r="E65" s="3">
        <v>692435.31</v>
      </c>
      <c r="F65" s="3">
        <f t="shared" si="1"/>
        <v>78.047262173128956</v>
      </c>
    </row>
    <row r="66" spans="1:6" x14ac:dyDescent="0.2">
      <c r="A66" s="7" t="s">
        <v>28</v>
      </c>
      <c r="B66" s="2" t="s">
        <v>29</v>
      </c>
      <c r="C66" s="3">
        <v>2820</v>
      </c>
      <c r="D66" s="3">
        <v>2335.84</v>
      </c>
      <c r="E66" s="3">
        <v>2335.84</v>
      </c>
      <c r="F66" s="3">
        <f t="shared" si="1"/>
        <v>82.831205673758873</v>
      </c>
    </row>
    <row r="67" spans="1:6" x14ac:dyDescent="0.2">
      <c r="A67" s="4" t="s">
        <v>74</v>
      </c>
      <c r="B67" s="5" t="s">
        <v>75</v>
      </c>
      <c r="C67" s="6">
        <v>3598004</v>
      </c>
      <c r="D67" s="6">
        <v>2054284.0299999998</v>
      </c>
      <c r="E67" s="6">
        <v>2054284.0299999998</v>
      </c>
      <c r="F67" s="6">
        <f t="shared" si="1"/>
        <v>57.095101339520461</v>
      </c>
    </row>
    <row r="68" spans="1:6" x14ac:dyDescent="0.2">
      <c r="A68" s="7" t="s">
        <v>16</v>
      </c>
      <c r="B68" s="2" t="s">
        <v>17</v>
      </c>
      <c r="C68" s="3">
        <v>3519813.36</v>
      </c>
      <c r="D68" s="3">
        <v>2026093.39</v>
      </c>
      <c r="E68" s="3">
        <v>2026093.39</v>
      </c>
      <c r="F68" s="3">
        <f t="shared" si="1"/>
        <v>57.562523428799075</v>
      </c>
    </row>
    <row r="69" spans="1:6" x14ac:dyDescent="0.2">
      <c r="A69" s="7" t="s">
        <v>32</v>
      </c>
      <c r="B69" s="2" t="s">
        <v>33</v>
      </c>
      <c r="C69" s="3">
        <v>50000</v>
      </c>
      <c r="D69" s="3">
        <v>0</v>
      </c>
      <c r="E69" s="3">
        <v>0</v>
      </c>
      <c r="F69" s="3">
        <f t="shared" si="1"/>
        <v>0</v>
      </c>
    </row>
    <row r="70" spans="1:6" x14ac:dyDescent="0.2">
      <c r="A70" s="7" t="s">
        <v>40</v>
      </c>
      <c r="B70" s="2" t="s">
        <v>41</v>
      </c>
      <c r="C70" s="3">
        <v>28190.639999999999</v>
      </c>
      <c r="D70" s="3">
        <v>28190.639999999999</v>
      </c>
      <c r="E70" s="3">
        <v>28190.639999999999</v>
      </c>
      <c r="F70" s="3">
        <f t="shared" si="1"/>
        <v>100</v>
      </c>
    </row>
    <row r="71" spans="1:6" x14ac:dyDescent="0.2">
      <c r="A71" s="4" t="s">
        <v>76</v>
      </c>
      <c r="B71" s="5" t="s">
        <v>77</v>
      </c>
      <c r="C71" s="6">
        <v>2049999.9999999998</v>
      </c>
      <c r="D71" s="6">
        <v>1793704.3299999998</v>
      </c>
      <c r="E71" s="6">
        <v>1793704.3299999998</v>
      </c>
      <c r="F71" s="6">
        <f t="shared" si="1"/>
        <v>87.497772195121954</v>
      </c>
    </row>
    <row r="72" spans="1:6" x14ac:dyDescent="0.2">
      <c r="A72" s="7" t="s">
        <v>16</v>
      </c>
      <c r="B72" s="2" t="s">
        <v>17</v>
      </c>
      <c r="C72" s="3">
        <v>2021809.3599999999</v>
      </c>
      <c r="D72" s="3">
        <v>1765513.69</v>
      </c>
      <c r="E72" s="3">
        <v>1765513.69</v>
      </c>
      <c r="F72" s="3">
        <f t="shared" ref="F72:F103" si="2">IF(C72=0,0,(E72/C72)*100)</f>
        <v>87.323450218867322</v>
      </c>
    </row>
    <row r="73" spans="1:6" x14ac:dyDescent="0.2">
      <c r="A73" s="7" t="s">
        <v>40</v>
      </c>
      <c r="B73" s="2" t="s">
        <v>41</v>
      </c>
      <c r="C73" s="3">
        <v>28190.639999999999</v>
      </c>
      <c r="D73" s="3">
        <v>28190.639999999999</v>
      </c>
      <c r="E73" s="3">
        <v>28190.639999999999</v>
      </c>
      <c r="F73" s="3">
        <f t="shared" si="2"/>
        <v>100</v>
      </c>
    </row>
    <row r="74" spans="1:6" x14ac:dyDescent="0.2">
      <c r="A74" s="4" t="s">
        <v>78</v>
      </c>
      <c r="B74" s="5" t="s">
        <v>79</v>
      </c>
      <c r="C74" s="6">
        <v>1498004</v>
      </c>
      <c r="D74" s="6">
        <v>260579.7</v>
      </c>
      <c r="E74" s="6">
        <v>260579.7</v>
      </c>
      <c r="F74" s="6">
        <f t="shared" si="2"/>
        <v>17.395127115815445</v>
      </c>
    </row>
    <row r="75" spans="1:6" x14ac:dyDescent="0.2">
      <c r="A75" s="7" t="s">
        <v>16</v>
      </c>
      <c r="B75" s="2" t="s">
        <v>17</v>
      </c>
      <c r="C75" s="3">
        <v>1498004</v>
      </c>
      <c r="D75" s="3">
        <v>260579.7</v>
      </c>
      <c r="E75" s="3">
        <v>260579.7</v>
      </c>
      <c r="F75" s="3">
        <f t="shared" si="2"/>
        <v>17.395127115815445</v>
      </c>
    </row>
    <row r="76" spans="1:6" x14ac:dyDescent="0.2">
      <c r="A76" s="4" t="s">
        <v>80</v>
      </c>
      <c r="B76" s="5" t="s">
        <v>81</v>
      </c>
      <c r="C76" s="6">
        <v>50000</v>
      </c>
      <c r="D76" s="6">
        <v>0</v>
      </c>
      <c r="E76" s="6">
        <v>0</v>
      </c>
      <c r="F76" s="6">
        <f t="shared" si="2"/>
        <v>0</v>
      </c>
    </row>
    <row r="77" spans="1:6" x14ac:dyDescent="0.2">
      <c r="A77" s="7" t="s">
        <v>32</v>
      </c>
      <c r="B77" s="2" t="s">
        <v>33</v>
      </c>
      <c r="C77" s="3">
        <v>50000</v>
      </c>
      <c r="D77" s="3">
        <v>0</v>
      </c>
      <c r="E77" s="3">
        <v>0</v>
      </c>
      <c r="F77" s="3">
        <f t="shared" si="2"/>
        <v>0</v>
      </c>
    </row>
    <row r="78" spans="1:6" x14ac:dyDescent="0.2">
      <c r="A78" s="4" t="s">
        <v>82</v>
      </c>
      <c r="B78" s="5" t="s">
        <v>83</v>
      </c>
      <c r="C78" s="6">
        <v>30000</v>
      </c>
      <c r="D78" s="6">
        <v>30000</v>
      </c>
      <c r="E78" s="6">
        <v>30000</v>
      </c>
      <c r="F78" s="6">
        <f t="shared" si="2"/>
        <v>100</v>
      </c>
    </row>
    <row r="79" spans="1:6" x14ac:dyDescent="0.2">
      <c r="A79" s="7" t="s">
        <v>32</v>
      </c>
      <c r="B79" s="2" t="s">
        <v>33</v>
      </c>
      <c r="C79" s="3">
        <v>30000</v>
      </c>
      <c r="D79" s="3">
        <v>30000</v>
      </c>
      <c r="E79" s="3">
        <v>30000</v>
      </c>
      <c r="F79" s="3">
        <f t="shared" si="2"/>
        <v>100</v>
      </c>
    </row>
    <row r="80" spans="1:6" x14ac:dyDescent="0.2">
      <c r="A80" s="4" t="s">
        <v>84</v>
      </c>
      <c r="B80" s="5" t="s">
        <v>85</v>
      </c>
      <c r="C80" s="6">
        <v>30000</v>
      </c>
      <c r="D80" s="6">
        <v>30000</v>
      </c>
      <c r="E80" s="6">
        <v>30000</v>
      </c>
      <c r="F80" s="6">
        <f t="shared" si="2"/>
        <v>100</v>
      </c>
    </row>
    <row r="81" spans="1:6" x14ac:dyDescent="0.2">
      <c r="A81" s="7" t="s">
        <v>32</v>
      </c>
      <c r="B81" s="2" t="s">
        <v>33</v>
      </c>
      <c r="C81" s="3">
        <v>30000</v>
      </c>
      <c r="D81" s="3">
        <v>30000</v>
      </c>
      <c r="E81" s="3">
        <v>30000</v>
      </c>
      <c r="F81" s="3">
        <f t="shared" si="2"/>
        <v>100</v>
      </c>
    </row>
    <row r="82" spans="1:6" x14ac:dyDescent="0.2">
      <c r="A82" s="4" t="s">
        <v>86</v>
      </c>
      <c r="B82" s="5" t="s">
        <v>87</v>
      </c>
      <c r="C82" s="6">
        <v>62556081.219999999</v>
      </c>
      <c r="D82" s="6">
        <v>54993189.619999997</v>
      </c>
      <c r="E82" s="6">
        <v>54961049.210000001</v>
      </c>
      <c r="F82" s="6">
        <f t="shared" si="2"/>
        <v>87.858843038313978</v>
      </c>
    </row>
    <row r="83" spans="1:6" x14ac:dyDescent="0.2">
      <c r="A83" s="4" t="s">
        <v>42</v>
      </c>
      <c r="B83" s="5" t="s">
        <v>43</v>
      </c>
      <c r="C83" s="6">
        <v>2581140</v>
      </c>
      <c r="D83" s="6">
        <v>2201202.0499999998</v>
      </c>
      <c r="E83" s="6">
        <v>2200884.87</v>
      </c>
      <c r="F83" s="6">
        <f t="shared" si="2"/>
        <v>85.267938585276283</v>
      </c>
    </row>
    <row r="84" spans="1:6" x14ac:dyDescent="0.2">
      <c r="A84" s="7" t="s">
        <v>13</v>
      </c>
      <c r="B84" s="2" t="s">
        <v>14</v>
      </c>
      <c r="C84" s="3">
        <v>2486400</v>
      </c>
      <c r="D84" s="3">
        <v>2120800</v>
      </c>
      <c r="E84" s="3">
        <v>2120604.89</v>
      </c>
      <c r="F84" s="3">
        <f t="shared" si="2"/>
        <v>85.288163207850715</v>
      </c>
    </row>
    <row r="85" spans="1:6" x14ac:dyDescent="0.2">
      <c r="A85" s="7" t="s">
        <v>16</v>
      </c>
      <c r="B85" s="2" t="s">
        <v>17</v>
      </c>
      <c r="C85" s="3">
        <v>94640</v>
      </c>
      <c r="D85" s="3">
        <v>80402.05</v>
      </c>
      <c r="E85" s="3">
        <v>80279.98</v>
      </c>
      <c r="F85" s="3">
        <f t="shared" si="2"/>
        <v>84.826690617075229</v>
      </c>
    </row>
    <row r="86" spans="1:6" x14ac:dyDescent="0.2">
      <c r="A86" s="7" t="s">
        <v>20</v>
      </c>
      <c r="B86" s="2" t="s">
        <v>21</v>
      </c>
      <c r="C86" s="3">
        <v>34250</v>
      </c>
      <c r="D86" s="3">
        <v>28632.05</v>
      </c>
      <c r="E86" s="3">
        <v>28566.639999999999</v>
      </c>
      <c r="F86" s="3">
        <f t="shared" si="2"/>
        <v>83.406248175182483</v>
      </c>
    </row>
    <row r="87" spans="1:6" x14ac:dyDescent="0.2">
      <c r="A87" s="7" t="s">
        <v>22</v>
      </c>
      <c r="B87" s="2" t="s">
        <v>23</v>
      </c>
      <c r="C87" s="3">
        <v>32000</v>
      </c>
      <c r="D87" s="3">
        <v>28012.05</v>
      </c>
      <c r="E87" s="3">
        <v>27963.19</v>
      </c>
      <c r="F87" s="3">
        <f t="shared" si="2"/>
        <v>87.384968749999985</v>
      </c>
    </row>
    <row r="88" spans="1:6" x14ac:dyDescent="0.2">
      <c r="A88" s="7" t="s">
        <v>28</v>
      </c>
      <c r="B88" s="2" t="s">
        <v>29</v>
      </c>
      <c r="C88" s="3">
        <v>2250</v>
      </c>
      <c r="D88" s="3">
        <v>620</v>
      </c>
      <c r="E88" s="3">
        <v>603.45000000000005</v>
      </c>
      <c r="F88" s="3">
        <f t="shared" si="2"/>
        <v>26.82</v>
      </c>
    </row>
    <row r="89" spans="1:6" x14ac:dyDescent="0.2">
      <c r="A89" s="7" t="s">
        <v>36</v>
      </c>
      <c r="B89" s="2" t="s">
        <v>37</v>
      </c>
      <c r="C89" s="3">
        <v>0</v>
      </c>
      <c r="D89" s="3">
        <v>0</v>
      </c>
      <c r="E89" s="3">
        <v>0</v>
      </c>
      <c r="F89" s="3">
        <f t="shared" si="2"/>
        <v>0</v>
      </c>
    </row>
    <row r="90" spans="1:6" x14ac:dyDescent="0.2">
      <c r="A90" s="7" t="s">
        <v>40</v>
      </c>
      <c r="B90" s="2" t="s">
        <v>41</v>
      </c>
      <c r="C90" s="3">
        <v>100</v>
      </c>
      <c r="D90" s="3">
        <v>0</v>
      </c>
      <c r="E90" s="3">
        <v>0</v>
      </c>
      <c r="F90" s="3">
        <f t="shared" si="2"/>
        <v>0</v>
      </c>
    </row>
    <row r="91" spans="1:6" x14ac:dyDescent="0.2">
      <c r="A91" s="4" t="s">
        <v>88</v>
      </c>
      <c r="B91" s="5" t="s">
        <v>89</v>
      </c>
      <c r="C91" s="6">
        <v>2581140</v>
      </c>
      <c r="D91" s="6">
        <v>2201202.0499999998</v>
      </c>
      <c r="E91" s="6">
        <v>2200884.87</v>
      </c>
      <c r="F91" s="6">
        <f t="shared" si="2"/>
        <v>85.267938585276283</v>
      </c>
    </row>
    <row r="92" spans="1:6" x14ac:dyDescent="0.2">
      <c r="A92" s="7" t="s">
        <v>13</v>
      </c>
      <c r="B92" s="2" t="s">
        <v>14</v>
      </c>
      <c r="C92" s="3">
        <v>2486400</v>
      </c>
      <c r="D92" s="3">
        <v>2120800</v>
      </c>
      <c r="E92" s="3">
        <v>2120604.89</v>
      </c>
      <c r="F92" s="3">
        <f t="shared" si="2"/>
        <v>85.288163207850715</v>
      </c>
    </row>
    <row r="93" spans="1:6" x14ac:dyDescent="0.2">
      <c r="A93" s="7" t="s">
        <v>16</v>
      </c>
      <c r="B93" s="2" t="s">
        <v>17</v>
      </c>
      <c r="C93" s="3">
        <v>94640</v>
      </c>
      <c r="D93" s="3">
        <v>80402.05</v>
      </c>
      <c r="E93" s="3">
        <v>80279.98</v>
      </c>
      <c r="F93" s="3">
        <f t="shared" si="2"/>
        <v>84.826690617075229</v>
      </c>
    </row>
    <row r="94" spans="1:6" x14ac:dyDescent="0.2">
      <c r="A94" s="7" t="s">
        <v>20</v>
      </c>
      <c r="B94" s="2" t="s">
        <v>21</v>
      </c>
      <c r="C94" s="3">
        <v>34250</v>
      </c>
      <c r="D94" s="3">
        <v>28632.05</v>
      </c>
      <c r="E94" s="3">
        <v>28566.639999999999</v>
      </c>
      <c r="F94" s="3">
        <f t="shared" si="2"/>
        <v>83.406248175182483</v>
      </c>
    </row>
    <row r="95" spans="1:6" x14ac:dyDescent="0.2">
      <c r="A95" s="7" t="s">
        <v>22</v>
      </c>
      <c r="B95" s="2" t="s">
        <v>23</v>
      </c>
      <c r="C95" s="3">
        <v>32000</v>
      </c>
      <c r="D95" s="3">
        <v>28012.05</v>
      </c>
      <c r="E95" s="3">
        <v>27963.19</v>
      </c>
      <c r="F95" s="3">
        <f t="shared" si="2"/>
        <v>87.384968749999985</v>
      </c>
    </row>
    <row r="96" spans="1:6" x14ac:dyDescent="0.2">
      <c r="A96" s="7" t="s">
        <v>28</v>
      </c>
      <c r="B96" s="2" t="s">
        <v>29</v>
      </c>
      <c r="C96" s="3">
        <v>2250</v>
      </c>
      <c r="D96" s="3">
        <v>620</v>
      </c>
      <c r="E96" s="3">
        <v>603.45000000000005</v>
      </c>
      <c r="F96" s="3">
        <f t="shared" si="2"/>
        <v>26.82</v>
      </c>
    </row>
    <row r="97" spans="1:6" x14ac:dyDescent="0.2">
      <c r="A97" s="7" t="s">
        <v>36</v>
      </c>
      <c r="B97" s="2" t="s">
        <v>37</v>
      </c>
      <c r="C97" s="3">
        <v>0</v>
      </c>
      <c r="D97" s="3">
        <v>0</v>
      </c>
      <c r="E97" s="3">
        <v>0</v>
      </c>
      <c r="F97" s="3">
        <f t="shared" si="2"/>
        <v>0</v>
      </c>
    </row>
    <row r="98" spans="1:6" x14ac:dyDescent="0.2">
      <c r="A98" s="7" t="s">
        <v>40</v>
      </c>
      <c r="B98" s="2" t="s">
        <v>41</v>
      </c>
      <c r="C98" s="3">
        <v>100</v>
      </c>
      <c r="D98" s="3">
        <v>0</v>
      </c>
      <c r="E98" s="3">
        <v>0</v>
      </c>
      <c r="F98" s="3">
        <f t="shared" si="2"/>
        <v>0</v>
      </c>
    </row>
    <row r="99" spans="1:6" x14ac:dyDescent="0.2">
      <c r="A99" s="4" t="s">
        <v>90</v>
      </c>
      <c r="B99" s="5" t="s">
        <v>91</v>
      </c>
      <c r="C99" s="6">
        <v>57562829.219999999</v>
      </c>
      <c r="D99" s="6">
        <v>50549319.640000001</v>
      </c>
      <c r="E99" s="6">
        <v>50524696.589999996</v>
      </c>
      <c r="F99" s="6">
        <f t="shared" si="2"/>
        <v>87.773129421590994</v>
      </c>
    </row>
    <row r="100" spans="1:6" x14ac:dyDescent="0.2">
      <c r="A100" s="7" t="s">
        <v>13</v>
      </c>
      <c r="B100" s="2" t="s">
        <v>14</v>
      </c>
      <c r="C100" s="3">
        <v>45005668.850000001</v>
      </c>
      <c r="D100" s="3">
        <v>39909537.039999999</v>
      </c>
      <c r="E100" s="3">
        <v>39907818.539999999</v>
      </c>
      <c r="F100" s="3">
        <f t="shared" si="2"/>
        <v>88.672870684378239</v>
      </c>
    </row>
    <row r="101" spans="1:6" x14ac:dyDescent="0.2">
      <c r="A101" s="7" t="s">
        <v>16</v>
      </c>
      <c r="B101" s="2" t="s">
        <v>17</v>
      </c>
      <c r="C101" s="3">
        <v>12471210.370000001</v>
      </c>
      <c r="D101" s="3">
        <v>10591212.600000001</v>
      </c>
      <c r="E101" s="3">
        <v>10568333.25</v>
      </c>
      <c r="F101" s="3">
        <f t="shared" si="2"/>
        <v>84.741840899601456</v>
      </c>
    </row>
    <row r="102" spans="1:6" x14ac:dyDescent="0.2">
      <c r="A102" s="7" t="s">
        <v>20</v>
      </c>
      <c r="B102" s="2" t="s">
        <v>21</v>
      </c>
      <c r="C102" s="3">
        <v>7612580</v>
      </c>
      <c r="D102" s="3">
        <v>6351645.6399999997</v>
      </c>
      <c r="E102" s="3">
        <v>6348686.0600000005</v>
      </c>
      <c r="F102" s="3">
        <f t="shared" si="2"/>
        <v>83.397298419195593</v>
      </c>
    </row>
    <row r="103" spans="1:6" x14ac:dyDescent="0.2">
      <c r="A103" s="7" t="s">
        <v>22</v>
      </c>
      <c r="B103" s="2" t="s">
        <v>23</v>
      </c>
      <c r="C103" s="3">
        <v>5703650</v>
      </c>
      <c r="D103" s="3">
        <v>5271409.42</v>
      </c>
      <c r="E103" s="3">
        <v>5271324.6000000006</v>
      </c>
      <c r="F103" s="3">
        <f t="shared" si="2"/>
        <v>92.420197592769554</v>
      </c>
    </row>
    <row r="104" spans="1:6" x14ac:dyDescent="0.2">
      <c r="A104" s="7" t="s">
        <v>24</v>
      </c>
      <c r="B104" s="2" t="s">
        <v>25</v>
      </c>
      <c r="C104" s="3">
        <v>169200</v>
      </c>
      <c r="D104" s="3">
        <v>130656.56</v>
      </c>
      <c r="E104" s="3">
        <v>130199.29000000001</v>
      </c>
      <c r="F104" s="3">
        <f t="shared" ref="F104:F135" si="3">IF(C104=0,0,(E104/C104)*100)</f>
        <v>76.949934988179663</v>
      </c>
    </row>
    <row r="105" spans="1:6" x14ac:dyDescent="0.2">
      <c r="A105" s="7" t="s">
        <v>26</v>
      </c>
      <c r="B105" s="2" t="s">
        <v>27</v>
      </c>
      <c r="C105" s="3">
        <v>1657400</v>
      </c>
      <c r="D105" s="3">
        <v>867899.05</v>
      </c>
      <c r="E105" s="3">
        <v>865655.29</v>
      </c>
      <c r="F105" s="3">
        <f t="shared" si="3"/>
        <v>52.229714613249669</v>
      </c>
    </row>
    <row r="106" spans="1:6" x14ac:dyDescent="0.2">
      <c r="A106" s="7" t="s">
        <v>28</v>
      </c>
      <c r="B106" s="2" t="s">
        <v>29</v>
      </c>
      <c r="C106" s="3">
        <v>82330</v>
      </c>
      <c r="D106" s="3">
        <v>81680.61</v>
      </c>
      <c r="E106" s="3">
        <v>81506.880000000005</v>
      </c>
      <c r="F106" s="3">
        <f t="shared" si="3"/>
        <v>99.000218632333301</v>
      </c>
    </row>
    <row r="107" spans="1:6" x14ac:dyDescent="0.2">
      <c r="A107" s="7" t="s">
        <v>30</v>
      </c>
      <c r="B107" s="2" t="s">
        <v>31</v>
      </c>
      <c r="C107" s="3">
        <v>115247</v>
      </c>
      <c r="D107" s="3">
        <v>8180</v>
      </c>
      <c r="E107" s="3">
        <v>8080</v>
      </c>
      <c r="F107" s="3">
        <f t="shared" si="3"/>
        <v>7.0110284866417345</v>
      </c>
    </row>
    <row r="108" spans="1:6" x14ac:dyDescent="0.2">
      <c r="A108" s="7" t="s">
        <v>36</v>
      </c>
      <c r="B108" s="2" t="s">
        <v>37</v>
      </c>
      <c r="C108" s="3">
        <v>85100</v>
      </c>
      <c r="D108" s="3">
        <v>48170</v>
      </c>
      <c r="E108" s="3">
        <v>48170</v>
      </c>
      <c r="F108" s="3">
        <f t="shared" si="3"/>
        <v>56.603995299647472</v>
      </c>
    </row>
    <row r="109" spans="1:6" x14ac:dyDescent="0.2">
      <c r="A109" s="7" t="s">
        <v>40</v>
      </c>
      <c r="B109" s="2" t="s">
        <v>41</v>
      </c>
      <c r="C109" s="3">
        <v>850</v>
      </c>
      <c r="D109" s="3">
        <v>400</v>
      </c>
      <c r="E109" s="3">
        <v>374.8</v>
      </c>
      <c r="F109" s="3">
        <f t="shared" si="3"/>
        <v>44.094117647058823</v>
      </c>
    </row>
    <row r="110" spans="1:6" x14ac:dyDescent="0.2">
      <c r="A110" s="4" t="s">
        <v>92</v>
      </c>
      <c r="B110" s="5" t="s">
        <v>93</v>
      </c>
      <c r="C110" s="6">
        <v>10853550</v>
      </c>
      <c r="D110" s="6">
        <v>10146876.83</v>
      </c>
      <c r="E110" s="6">
        <v>10133566.200000003</v>
      </c>
      <c r="F110" s="6">
        <f t="shared" si="3"/>
        <v>93.366375057009023</v>
      </c>
    </row>
    <row r="111" spans="1:6" x14ac:dyDescent="0.2">
      <c r="A111" s="7" t="s">
        <v>13</v>
      </c>
      <c r="B111" s="2" t="s">
        <v>14</v>
      </c>
      <c r="C111" s="3">
        <v>8416200</v>
      </c>
      <c r="D111" s="3">
        <v>8057500</v>
      </c>
      <c r="E111" s="3">
        <v>8057485.2400000002</v>
      </c>
      <c r="F111" s="3">
        <f t="shared" si="3"/>
        <v>95.737806135785746</v>
      </c>
    </row>
    <row r="112" spans="1:6" x14ac:dyDescent="0.2">
      <c r="A112" s="7" t="s">
        <v>16</v>
      </c>
      <c r="B112" s="2" t="s">
        <v>17</v>
      </c>
      <c r="C112" s="3">
        <v>2436950</v>
      </c>
      <c r="D112" s="3">
        <v>2088976.8299999998</v>
      </c>
      <c r="E112" s="3">
        <v>2075706.16</v>
      </c>
      <c r="F112" s="3">
        <f t="shared" si="3"/>
        <v>85.176395084018949</v>
      </c>
    </row>
    <row r="113" spans="1:6" x14ac:dyDescent="0.2">
      <c r="A113" s="7" t="s">
        <v>20</v>
      </c>
      <c r="B113" s="2" t="s">
        <v>21</v>
      </c>
      <c r="C113" s="3">
        <v>1602850</v>
      </c>
      <c r="D113" s="3">
        <v>1367797.0999999999</v>
      </c>
      <c r="E113" s="3">
        <v>1367468.7</v>
      </c>
      <c r="F113" s="3">
        <f t="shared" si="3"/>
        <v>85.314826714914062</v>
      </c>
    </row>
    <row r="114" spans="1:6" x14ac:dyDescent="0.2">
      <c r="A114" s="7" t="s">
        <v>22</v>
      </c>
      <c r="B114" s="2" t="s">
        <v>23</v>
      </c>
      <c r="C114" s="3">
        <v>1049200</v>
      </c>
      <c r="D114" s="3">
        <v>1016750</v>
      </c>
      <c r="E114" s="3">
        <v>1016702.66</v>
      </c>
      <c r="F114" s="3">
        <f t="shared" si="3"/>
        <v>96.902655356462063</v>
      </c>
    </row>
    <row r="115" spans="1:6" x14ac:dyDescent="0.2">
      <c r="A115" s="7" t="s">
        <v>24</v>
      </c>
      <c r="B115" s="2" t="s">
        <v>25</v>
      </c>
      <c r="C115" s="3">
        <v>96000</v>
      </c>
      <c r="D115" s="3">
        <v>81954.7</v>
      </c>
      <c r="E115" s="3">
        <v>81828.160000000003</v>
      </c>
      <c r="F115" s="3">
        <f t="shared" si="3"/>
        <v>85.237666666666669</v>
      </c>
    </row>
    <row r="116" spans="1:6" x14ac:dyDescent="0.2">
      <c r="A116" s="7" t="s">
        <v>26</v>
      </c>
      <c r="B116" s="2" t="s">
        <v>27</v>
      </c>
      <c r="C116" s="3">
        <v>447300</v>
      </c>
      <c r="D116" s="3">
        <v>258742.39999999999</v>
      </c>
      <c r="E116" s="3">
        <v>258679.23</v>
      </c>
      <c r="F116" s="3">
        <f t="shared" si="3"/>
        <v>57.831260898725688</v>
      </c>
    </row>
    <row r="117" spans="1:6" x14ac:dyDescent="0.2">
      <c r="A117" s="7" t="s">
        <v>28</v>
      </c>
      <c r="B117" s="2" t="s">
        <v>29</v>
      </c>
      <c r="C117" s="3">
        <v>10350</v>
      </c>
      <c r="D117" s="3">
        <v>10350</v>
      </c>
      <c r="E117" s="3">
        <v>10258.65</v>
      </c>
      <c r="F117" s="3">
        <f t="shared" si="3"/>
        <v>99.117391304347819</v>
      </c>
    </row>
    <row r="118" spans="1:6" x14ac:dyDescent="0.2">
      <c r="A118" s="7" t="s">
        <v>30</v>
      </c>
      <c r="B118" s="2" t="s">
        <v>31</v>
      </c>
      <c r="C118" s="3">
        <v>1000</v>
      </c>
      <c r="D118" s="3">
        <v>830</v>
      </c>
      <c r="E118" s="3">
        <v>795</v>
      </c>
      <c r="F118" s="3">
        <f t="shared" si="3"/>
        <v>79.5</v>
      </c>
    </row>
    <row r="119" spans="1:6" x14ac:dyDescent="0.2">
      <c r="A119" s="7" t="s">
        <v>40</v>
      </c>
      <c r="B119" s="2" t="s">
        <v>41</v>
      </c>
      <c r="C119" s="3">
        <v>400</v>
      </c>
      <c r="D119" s="3">
        <v>400</v>
      </c>
      <c r="E119" s="3">
        <v>374.8</v>
      </c>
      <c r="F119" s="3">
        <f t="shared" si="3"/>
        <v>93.7</v>
      </c>
    </row>
    <row r="120" spans="1:6" x14ac:dyDescent="0.2">
      <c r="A120" s="4" t="s">
        <v>94</v>
      </c>
      <c r="B120" s="5" t="s">
        <v>95</v>
      </c>
      <c r="C120" s="6">
        <v>14126330.369999999</v>
      </c>
      <c r="D120" s="6">
        <v>12630342.839999998</v>
      </c>
      <c r="E120" s="6">
        <v>12623750.460000001</v>
      </c>
      <c r="F120" s="6">
        <f t="shared" si="3"/>
        <v>89.363267949679141</v>
      </c>
    </row>
    <row r="121" spans="1:6" x14ac:dyDescent="0.2">
      <c r="A121" s="7" t="s">
        <v>13</v>
      </c>
      <c r="B121" s="2" t="s">
        <v>14</v>
      </c>
      <c r="C121" s="3">
        <v>7748670</v>
      </c>
      <c r="D121" s="3">
        <v>7309635.6900000004</v>
      </c>
      <c r="E121" s="3">
        <v>7309409.6800000006</v>
      </c>
      <c r="F121" s="3">
        <f t="shared" si="3"/>
        <v>94.331152055772165</v>
      </c>
    </row>
    <row r="122" spans="1:6" ht="13.5" customHeight="1" x14ac:dyDescent="0.2">
      <c r="A122" s="7" t="s">
        <v>16</v>
      </c>
      <c r="B122" s="2" t="s">
        <v>17</v>
      </c>
      <c r="C122" s="3">
        <v>6292110.3700000001</v>
      </c>
      <c r="D122" s="3">
        <v>5272537.1500000013</v>
      </c>
      <c r="E122" s="3">
        <v>5266170.78</v>
      </c>
      <c r="F122" s="3">
        <f t="shared" si="3"/>
        <v>83.694825270523665</v>
      </c>
    </row>
    <row r="123" spans="1:6" x14ac:dyDescent="0.2">
      <c r="A123" s="7" t="s">
        <v>20</v>
      </c>
      <c r="B123" s="2" t="s">
        <v>21</v>
      </c>
      <c r="C123" s="3">
        <v>4425580</v>
      </c>
      <c r="D123" s="3">
        <v>3735390.92</v>
      </c>
      <c r="E123" s="3">
        <v>3735184.24</v>
      </c>
      <c r="F123" s="3">
        <f t="shared" si="3"/>
        <v>84.399880693604018</v>
      </c>
    </row>
    <row r="124" spans="1:6" x14ac:dyDescent="0.2">
      <c r="A124" s="7" t="s">
        <v>22</v>
      </c>
      <c r="B124" s="2" t="s">
        <v>23</v>
      </c>
      <c r="C124" s="3">
        <v>3658000</v>
      </c>
      <c r="D124" s="3">
        <v>3258310</v>
      </c>
      <c r="E124" s="3">
        <v>3258297.66</v>
      </c>
      <c r="F124" s="3">
        <f t="shared" si="3"/>
        <v>89.073200109349372</v>
      </c>
    </row>
    <row r="125" spans="1:6" x14ac:dyDescent="0.2">
      <c r="A125" s="7" t="s">
        <v>24</v>
      </c>
      <c r="B125" s="2" t="s">
        <v>25</v>
      </c>
      <c r="C125" s="3">
        <v>40300</v>
      </c>
      <c r="D125" s="3">
        <v>19351.86</v>
      </c>
      <c r="E125" s="3">
        <v>19221.830000000002</v>
      </c>
      <c r="F125" s="3">
        <f t="shared" si="3"/>
        <v>47.696848635235739</v>
      </c>
    </row>
    <row r="126" spans="1:6" x14ac:dyDescent="0.2">
      <c r="A126" s="7" t="s">
        <v>26</v>
      </c>
      <c r="B126" s="2" t="s">
        <v>27</v>
      </c>
      <c r="C126" s="3">
        <v>656000</v>
      </c>
      <c r="D126" s="3">
        <v>386748.45</v>
      </c>
      <c r="E126" s="3">
        <v>386739.26</v>
      </c>
      <c r="F126" s="3">
        <f t="shared" si="3"/>
        <v>58.954155487804883</v>
      </c>
    </row>
    <row r="127" spans="1:6" x14ac:dyDescent="0.2">
      <c r="A127" s="7" t="s">
        <v>28</v>
      </c>
      <c r="B127" s="2" t="s">
        <v>29</v>
      </c>
      <c r="C127" s="3">
        <v>71280</v>
      </c>
      <c r="D127" s="3">
        <v>70980.61</v>
      </c>
      <c r="E127" s="3">
        <v>70925.490000000005</v>
      </c>
      <c r="F127" s="3">
        <f t="shared" si="3"/>
        <v>99.502651515151513</v>
      </c>
    </row>
    <row r="128" spans="1:6" x14ac:dyDescent="0.2">
      <c r="A128" s="7" t="s">
        <v>30</v>
      </c>
      <c r="B128" s="2" t="s">
        <v>31</v>
      </c>
      <c r="C128" s="3">
        <v>9200</v>
      </c>
      <c r="D128" s="3">
        <v>6550</v>
      </c>
      <c r="E128" s="3">
        <v>6510</v>
      </c>
      <c r="F128" s="3">
        <f t="shared" si="3"/>
        <v>70.760869565217391</v>
      </c>
    </row>
    <row r="129" spans="1:6" x14ac:dyDescent="0.2">
      <c r="A129" s="7" t="s">
        <v>36</v>
      </c>
      <c r="B129" s="2" t="s">
        <v>37</v>
      </c>
      <c r="C129" s="3">
        <v>85100</v>
      </c>
      <c r="D129" s="3">
        <v>48170</v>
      </c>
      <c r="E129" s="3">
        <v>48170</v>
      </c>
      <c r="F129" s="3">
        <f t="shared" si="3"/>
        <v>56.603995299647472</v>
      </c>
    </row>
    <row r="130" spans="1:6" x14ac:dyDescent="0.2">
      <c r="A130" s="7" t="s">
        <v>40</v>
      </c>
      <c r="B130" s="2" t="s">
        <v>41</v>
      </c>
      <c r="C130" s="3">
        <v>450</v>
      </c>
      <c r="D130" s="3">
        <v>0</v>
      </c>
      <c r="E130" s="3">
        <v>0</v>
      </c>
      <c r="F130" s="3">
        <f t="shared" si="3"/>
        <v>0</v>
      </c>
    </row>
    <row r="131" spans="1:6" x14ac:dyDescent="0.2">
      <c r="A131" s="4" t="s">
        <v>96</v>
      </c>
      <c r="B131" s="5" t="s">
        <v>95</v>
      </c>
      <c r="C131" s="6">
        <v>23889000</v>
      </c>
      <c r="D131" s="6">
        <v>20547800</v>
      </c>
      <c r="E131" s="6">
        <v>20547309.630000003</v>
      </c>
      <c r="F131" s="6">
        <f t="shared" si="3"/>
        <v>86.011593746075604</v>
      </c>
    </row>
    <row r="132" spans="1:6" x14ac:dyDescent="0.2">
      <c r="A132" s="7" t="s">
        <v>13</v>
      </c>
      <c r="B132" s="2" t="s">
        <v>14</v>
      </c>
      <c r="C132" s="3">
        <v>23889000</v>
      </c>
      <c r="D132" s="3">
        <v>20547800</v>
      </c>
      <c r="E132" s="3">
        <v>20547309.630000003</v>
      </c>
      <c r="F132" s="3">
        <f t="shared" si="3"/>
        <v>86.011593746075604</v>
      </c>
    </row>
    <row r="133" spans="1:6" x14ac:dyDescent="0.2">
      <c r="A133" s="4" t="s">
        <v>97</v>
      </c>
      <c r="B133" s="5" t="s">
        <v>95</v>
      </c>
      <c r="C133" s="6">
        <v>956500</v>
      </c>
      <c r="D133" s="6">
        <v>939386</v>
      </c>
      <c r="E133" s="6">
        <v>939386</v>
      </c>
      <c r="F133" s="6">
        <f t="shared" si="3"/>
        <v>98.210768426555148</v>
      </c>
    </row>
    <row r="134" spans="1:6" x14ac:dyDescent="0.2">
      <c r="A134" s="7" t="s">
        <v>16</v>
      </c>
      <c r="B134" s="2" t="s">
        <v>17</v>
      </c>
      <c r="C134" s="3">
        <v>956500</v>
      </c>
      <c r="D134" s="3">
        <v>939386</v>
      </c>
      <c r="E134" s="3">
        <v>939386</v>
      </c>
      <c r="F134" s="3">
        <f t="shared" si="3"/>
        <v>98.210768426555148</v>
      </c>
    </row>
    <row r="135" spans="1:6" x14ac:dyDescent="0.2">
      <c r="A135" s="4" t="s">
        <v>98</v>
      </c>
      <c r="B135" s="5" t="s">
        <v>99</v>
      </c>
      <c r="C135" s="6">
        <v>3352150</v>
      </c>
      <c r="D135" s="6">
        <v>2786126.12</v>
      </c>
      <c r="E135" s="6">
        <v>2783360.18</v>
      </c>
      <c r="F135" s="6">
        <f t="shared" si="3"/>
        <v>83.03208925614905</v>
      </c>
    </row>
    <row r="136" spans="1:6" x14ac:dyDescent="0.2">
      <c r="A136" s="7" t="s">
        <v>13</v>
      </c>
      <c r="B136" s="2" t="s">
        <v>14</v>
      </c>
      <c r="C136" s="3">
        <v>1782800</v>
      </c>
      <c r="D136" s="3">
        <v>1518200</v>
      </c>
      <c r="E136" s="3">
        <v>1517839.86</v>
      </c>
      <c r="F136" s="3">
        <f t="shared" ref="F136:F167" si="4">IF(C136=0,0,(E136/C136)*100)</f>
        <v>85.137977339017283</v>
      </c>
    </row>
    <row r="137" spans="1:6" x14ac:dyDescent="0.2">
      <c r="A137" s="7" t="s">
        <v>16</v>
      </c>
      <c r="B137" s="2" t="s">
        <v>17</v>
      </c>
      <c r="C137" s="3">
        <v>1569350</v>
      </c>
      <c r="D137" s="3">
        <v>1267926.1199999999</v>
      </c>
      <c r="E137" s="3">
        <v>1265520.32</v>
      </c>
      <c r="F137" s="3">
        <f t="shared" si="4"/>
        <v>80.639775703316658</v>
      </c>
    </row>
    <row r="138" spans="1:6" x14ac:dyDescent="0.2">
      <c r="A138" s="7" t="s">
        <v>20</v>
      </c>
      <c r="B138" s="2" t="s">
        <v>21</v>
      </c>
      <c r="C138" s="3">
        <v>1451350</v>
      </c>
      <c r="D138" s="3">
        <v>1175026.1200000001</v>
      </c>
      <c r="E138" s="3">
        <v>1172832.8500000001</v>
      </c>
      <c r="F138" s="3">
        <f t="shared" si="4"/>
        <v>80.809787439280683</v>
      </c>
    </row>
    <row r="139" spans="1:6" x14ac:dyDescent="0.2">
      <c r="A139" s="7" t="s">
        <v>22</v>
      </c>
      <c r="B139" s="2" t="s">
        <v>23</v>
      </c>
      <c r="C139" s="3">
        <v>996450</v>
      </c>
      <c r="D139" s="3">
        <v>996349.42</v>
      </c>
      <c r="E139" s="3">
        <v>996324.28</v>
      </c>
      <c r="F139" s="3">
        <f t="shared" si="4"/>
        <v>99.987383210396914</v>
      </c>
    </row>
    <row r="140" spans="1:6" x14ac:dyDescent="0.2">
      <c r="A140" s="7" t="s">
        <v>24</v>
      </c>
      <c r="B140" s="2" t="s">
        <v>25</v>
      </c>
      <c r="C140" s="3">
        <v>31500</v>
      </c>
      <c r="D140" s="3">
        <v>28850</v>
      </c>
      <c r="E140" s="3">
        <v>28837.8</v>
      </c>
      <c r="F140" s="3">
        <f t="shared" si="4"/>
        <v>91.548571428571421</v>
      </c>
    </row>
    <row r="141" spans="1:6" x14ac:dyDescent="0.2">
      <c r="A141" s="7" t="s">
        <v>26</v>
      </c>
      <c r="B141" s="2" t="s">
        <v>27</v>
      </c>
      <c r="C141" s="3">
        <v>423400</v>
      </c>
      <c r="D141" s="3">
        <v>149826.70000000001</v>
      </c>
      <c r="E141" s="3">
        <v>147670.76999999999</v>
      </c>
      <c r="F141" s="3">
        <f t="shared" si="4"/>
        <v>34.877366556447804</v>
      </c>
    </row>
    <row r="142" spans="1:6" x14ac:dyDescent="0.2">
      <c r="A142" s="4" t="s">
        <v>100</v>
      </c>
      <c r="B142" s="5" t="s">
        <v>101</v>
      </c>
      <c r="C142" s="6">
        <v>2686300</v>
      </c>
      <c r="D142" s="6">
        <v>2116281.5</v>
      </c>
      <c r="E142" s="6">
        <v>2115519.48</v>
      </c>
      <c r="F142" s="6">
        <f t="shared" si="4"/>
        <v>78.752167665562297</v>
      </c>
    </row>
    <row r="143" spans="1:6" x14ac:dyDescent="0.2">
      <c r="A143" s="7" t="s">
        <v>13</v>
      </c>
      <c r="B143" s="2" t="s">
        <v>14</v>
      </c>
      <c r="C143" s="3">
        <v>2405500</v>
      </c>
      <c r="D143" s="3">
        <v>1897700</v>
      </c>
      <c r="E143" s="3">
        <v>1897259.75</v>
      </c>
      <c r="F143" s="3">
        <f t="shared" si="4"/>
        <v>78.871741841612973</v>
      </c>
    </row>
    <row r="144" spans="1:6" x14ac:dyDescent="0.2">
      <c r="A144" s="7" t="s">
        <v>16</v>
      </c>
      <c r="B144" s="2" t="s">
        <v>17</v>
      </c>
      <c r="C144" s="3">
        <v>280800</v>
      </c>
      <c r="D144" s="3">
        <v>218581.5</v>
      </c>
      <c r="E144" s="3">
        <v>218259.72999999998</v>
      </c>
      <c r="F144" s="3">
        <f t="shared" si="4"/>
        <v>77.727824074074064</v>
      </c>
    </row>
    <row r="145" spans="1:6" x14ac:dyDescent="0.2">
      <c r="A145" s="7" t="s">
        <v>20</v>
      </c>
      <c r="B145" s="2" t="s">
        <v>21</v>
      </c>
      <c r="C145" s="3">
        <v>132800</v>
      </c>
      <c r="D145" s="3">
        <v>73431.5</v>
      </c>
      <c r="E145" s="3">
        <v>73200.27</v>
      </c>
      <c r="F145" s="3">
        <f t="shared" si="4"/>
        <v>55.120685240963866</v>
      </c>
    </row>
    <row r="146" spans="1:6" x14ac:dyDescent="0.2">
      <c r="A146" s="7" t="s">
        <v>24</v>
      </c>
      <c r="B146" s="2" t="s">
        <v>25</v>
      </c>
      <c r="C146" s="3">
        <v>1400</v>
      </c>
      <c r="D146" s="3">
        <v>500</v>
      </c>
      <c r="E146" s="3">
        <v>311.5</v>
      </c>
      <c r="F146" s="3">
        <f t="shared" si="4"/>
        <v>22.25</v>
      </c>
    </row>
    <row r="147" spans="1:6" x14ac:dyDescent="0.2">
      <c r="A147" s="7" t="s">
        <v>26</v>
      </c>
      <c r="B147" s="2" t="s">
        <v>27</v>
      </c>
      <c r="C147" s="3">
        <v>130700</v>
      </c>
      <c r="D147" s="3">
        <v>72581.5</v>
      </c>
      <c r="E147" s="3">
        <v>72566.03</v>
      </c>
      <c r="F147" s="3">
        <f t="shared" si="4"/>
        <v>55.521063504208115</v>
      </c>
    </row>
    <row r="148" spans="1:6" x14ac:dyDescent="0.2">
      <c r="A148" s="7" t="s">
        <v>28</v>
      </c>
      <c r="B148" s="2" t="s">
        <v>29</v>
      </c>
      <c r="C148" s="3">
        <v>700</v>
      </c>
      <c r="D148" s="3">
        <v>350</v>
      </c>
      <c r="E148" s="3">
        <v>322.74</v>
      </c>
      <c r="F148" s="3">
        <f t="shared" si="4"/>
        <v>46.105714285714292</v>
      </c>
    </row>
    <row r="149" spans="1:6" x14ac:dyDescent="0.2">
      <c r="A149" s="7" t="s">
        <v>30</v>
      </c>
      <c r="B149" s="2" t="s">
        <v>31</v>
      </c>
      <c r="C149" s="3">
        <v>1000</v>
      </c>
      <c r="D149" s="3">
        <v>800</v>
      </c>
      <c r="E149" s="3">
        <v>775</v>
      </c>
      <c r="F149" s="3">
        <f t="shared" si="4"/>
        <v>77.5</v>
      </c>
    </row>
    <row r="150" spans="1:6" x14ac:dyDescent="0.2">
      <c r="A150" s="4" t="s">
        <v>102</v>
      </c>
      <c r="B150" s="5" t="s">
        <v>103</v>
      </c>
      <c r="C150" s="6">
        <v>17500</v>
      </c>
      <c r="D150" s="6">
        <v>11875</v>
      </c>
      <c r="E150" s="6">
        <v>11361.26</v>
      </c>
      <c r="F150" s="6">
        <f t="shared" si="4"/>
        <v>64.921485714285723</v>
      </c>
    </row>
    <row r="151" spans="1:6" x14ac:dyDescent="0.2">
      <c r="A151" s="7" t="s">
        <v>16</v>
      </c>
      <c r="B151" s="2" t="s">
        <v>17</v>
      </c>
      <c r="C151" s="3">
        <v>17500</v>
      </c>
      <c r="D151" s="3">
        <v>11875</v>
      </c>
      <c r="E151" s="3">
        <v>11361.26</v>
      </c>
      <c r="F151" s="3">
        <f t="shared" si="4"/>
        <v>64.921485714285723</v>
      </c>
    </row>
    <row r="152" spans="1:6" x14ac:dyDescent="0.2">
      <c r="A152" s="4" t="s">
        <v>104</v>
      </c>
      <c r="B152" s="5" t="s">
        <v>105</v>
      </c>
      <c r="C152" s="6">
        <v>649955</v>
      </c>
      <c r="D152" s="6">
        <v>486756</v>
      </c>
      <c r="E152" s="6">
        <v>486675.79</v>
      </c>
      <c r="F152" s="6">
        <f t="shared" si="4"/>
        <v>74.878382349547266</v>
      </c>
    </row>
    <row r="153" spans="1:6" x14ac:dyDescent="0.2">
      <c r="A153" s="7" t="s">
        <v>13</v>
      </c>
      <c r="B153" s="2" t="s">
        <v>14</v>
      </c>
      <c r="C153" s="3">
        <v>649955</v>
      </c>
      <c r="D153" s="3">
        <v>486756</v>
      </c>
      <c r="E153" s="3">
        <v>486675.79</v>
      </c>
      <c r="F153" s="3">
        <f t="shared" si="4"/>
        <v>74.878382349547266</v>
      </c>
    </row>
    <row r="154" spans="1:6" x14ac:dyDescent="0.2">
      <c r="A154" s="4" t="s">
        <v>106</v>
      </c>
      <c r="B154" s="5" t="s">
        <v>107</v>
      </c>
      <c r="C154" s="6">
        <v>490000</v>
      </c>
      <c r="D154" s="6">
        <v>475082</v>
      </c>
      <c r="E154" s="6">
        <v>475081</v>
      </c>
      <c r="F154" s="6">
        <f t="shared" si="4"/>
        <v>96.955306122448974</v>
      </c>
    </row>
    <row r="155" spans="1:6" x14ac:dyDescent="0.2">
      <c r="A155" s="7" t="s">
        <v>16</v>
      </c>
      <c r="B155" s="2" t="s">
        <v>17</v>
      </c>
      <c r="C155" s="3">
        <v>490000</v>
      </c>
      <c r="D155" s="3">
        <v>475082</v>
      </c>
      <c r="E155" s="3">
        <v>475081</v>
      </c>
      <c r="F155" s="3">
        <f t="shared" si="4"/>
        <v>96.955306122448974</v>
      </c>
    </row>
    <row r="156" spans="1:6" x14ac:dyDescent="0.2">
      <c r="A156" s="4" t="s">
        <v>108</v>
      </c>
      <c r="B156" s="5" t="s">
        <v>109</v>
      </c>
      <c r="C156" s="6">
        <v>422000</v>
      </c>
      <c r="D156" s="6">
        <v>310848</v>
      </c>
      <c r="E156" s="6">
        <v>310848</v>
      </c>
      <c r="F156" s="6">
        <f t="shared" si="4"/>
        <v>73.660663507109007</v>
      </c>
    </row>
    <row r="157" spans="1:6" x14ac:dyDescent="0.2">
      <c r="A157" s="7" t="s">
        <v>16</v>
      </c>
      <c r="B157" s="2" t="s">
        <v>17</v>
      </c>
      <c r="C157" s="3">
        <v>422000</v>
      </c>
      <c r="D157" s="3">
        <v>310848</v>
      </c>
      <c r="E157" s="3">
        <v>310848</v>
      </c>
      <c r="F157" s="3">
        <f t="shared" si="4"/>
        <v>73.660663507109007</v>
      </c>
    </row>
    <row r="158" spans="1:6" x14ac:dyDescent="0.2">
      <c r="A158" s="7" t="s">
        <v>30</v>
      </c>
      <c r="B158" s="2" t="s">
        <v>31</v>
      </c>
      <c r="C158" s="3">
        <v>104047</v>
      </c>
      <c r="D158" s="3">
        <v>0</v>
      </c>
      <c r="E158" s="3">
        <v>0</v>
      </c>
      <c r="F158" s="3">
        <f t="shared" si="4"/>
        <v>0</v>
      </c>
    </row>
    <row r="159" spans="1:6" x14ac:dyDescent="0.2">
      <c r="A159" s="4" t="s">
        <v>110</v>
      </c>
      <c r="B159" s="5" t="s">
        <v>111</v>
      </c>
      <c r="C159" s="6">
        <v>110664</v>
      </c>
      <c r="D159" s="6">
        <v>89626</v>
      </c>
      <c r="E159" s="6">
        <v>89565.3</v>
      </c>
      <c r="F159" s="6">
        <f t="shared" si="4"/>
        <v>80.93445022771634</v>
      </c>
    </row>
    <row r="160" spans="1:6" x14ac:dyDescent="0.2">
      <c r="A160" s="7" t="s">
        <v>13</v>
      </c>
      <c r="B160" s="2" t="s">
        <v>14</v>
      </c>
      <c r="C160" s="3">
        <v>110664</v>
      </c>
      <c r="D160" s="3">
        <v>89626</v>
      </c>
      <c r="E160" s="3">
        <v>89565.3</v>
      </c>
      <c r="F160" s="3">
        <f t="shared" si="4"/>
        <v>80.93445022771634</v>
      </c>
    </row>
    <row r="161" spans="1:6" x14ac:dyDescent="0.2">
      <c r="A161" s="4" t="s">
        <v>112</v>
      </c>
      <c r="B161" s="5" t="s">
        <v>113</v>
      </c>
      <c r="C161" s="6">
        <v>8879.85</v>
      </c>
      <c r="D161" s="6">
        <v>8319.35</v>
      </c>
      <c r="E161" s="6">
        <v>8273.2900000000009</v>
      </c>
      <c r="F161" s="6">
        <f t="shared" si="4"/>
        <v>93.169253985146156</v>
      </c>
    </row>
    <row r="162" spans="1:6" x14ac:dyDescent="0.2">
      <c r="A162" s="7" t="s">
        <v>13</v>
      </c>
      <c r="B162" s="2" t="s">
        <v>14</v>
      </c>
      <c r="C162" s="3">
        <v>2879.85</v>
      </c>
      <c r="D162" s="3">
        <v>2319.35</v>
      </c>
      <c r="E162" s="3">
        <v>2273.29</v>
      </c>
      <c r="F162" s="3">
        <f t="shared" si="4"/>
        <v>78.937791898883631</v>
      </c>
    </row>
    <row r="163" spans="1:6" x14ac:dyDescent="0.2">
      <c r="A163" s="7" t="s">
        <v>16</v>
      </c>
      <c r="B163" s="2" t="s">
        <v>17</v>
      </c>
      <c r="C163" s="3">
        <v>6000</v>
      </c>
      <c r="D163" s="3">
        <v>6000</v>
      </c>
      <c r="E163" s="3">
        <v>6000</v>
      </c>
      <c r="F163" s="3">
        <f t="shared" si="4"/>
        <v>100</v>
      </c>
    </row>
    <row r="164" spans="1:6" x14ac:dyDescent="0.2">
      <c r="A164" s="4" t="s">
        <v>114</v>
      </c>
      <c r="B164" s="5" t="s">
        <v>115</v>
      </c>
      <c r="C164" s="6">
        <v>2412112</v>
      </c>
      <c r="D164" s="6">
        <v>2242667.9299999997</v>
      </c>
      <c r="E164" s="6">
        <v>2235467.75</v>
      </c>
      <c r="F164" s="6">
        <f t="shared" si="4"/>
        <v>92.676780763082306</v>
      </c>
    </row>
    <row r="165" spans="1:6" x14ac:dyDescent="0.2">
      <c r="A165" s="4" t="s">
        <v>116</v>
      </c>
      <c r="B165" s="5" t="s">
        <v>117</v>
      </c>
      <c r="C165" s="6">
        <v>635900</v>
      </c>
      <c r="D165" s="6">
        <v>602790</v>
      </c>
      <c r="E165" s="6">
        <v>602417.69000000018</v>
      </c>
      <c r="F165" s="6">
        <f t="shared" si="4"/>
        <v>94.734657965088871</v>
      </c>
    </row>
    <row r="166" spans="1:6" x14ac:dyDescent="0.2">
      <c r="A166" s="7" t="s">
        <v>13</v>
      </c>
      <c r="B166" s="2" t="s">
        <v>14</v>
      </c>
      <c r="C166" s="3">
        <v>512600</v>
      </c>
      <c r="D166" s="3">
        <v>509700</v>
      </c>
      <c r="E166" s="3">
        <v>509512.81000000006</v>
      </c>
      <c r="F166" s="3">
        <f t="shared" si="4"/>
        <v>99.397738977760454</v>
      </c>
    </row>
    <row r="167" spans="1:6" x14ac:dyDescent="0.2">
      <c r="A167" s="7" t="s">
        <v>16</v>
      </c>
      <c r="B167" s="2" t="s">
        <v>17</v>
      </c>
      <c r="C167" s="3">
        <v>123300</v>
      </c>
      <c r="D167" s="3">
        <v>93090</v>
      </c>
      <c r="E167" s="3">
        <v>92904.88</v>
      </c>
      <c r="F167" s="3">
        <f t="shared" si="4"/>
        <v>75.348645579886465</v>
      </c>
    </row>
    <row r="168" spans="1:6" x14ac:dyDescent="0.2">
      <c r="A168" s="7" t="s">
        <v>20</v>
      </c>
      <c r="B168" s="2" t="s">
        <v>21</v>
      </c>
      <c r="C168" s="3">
        <v>71300</v>
      </c>
      <c r="D168" s="3">
        <v>62650</v>
      </c>
      <c r="E168" s="3">
        <v>62523.48</v>
      </c>
      <c r="F168" s="3">
        <f t="shared" ref="F168:F199" si="5">IF(C168=0,0,(E168/C168)*100)</f>
        <v>87.690715287517534</v>
      </c>
    </row>
    <row r="169" spans="1:6" x14ac:dyDescent="0.2">
      <c r="A169" s="7" t="s">
        <v>22</v>
      </c>
      <c r="B169" s="2" t="s">
        <v>23</v>
      </c>
      <c r="C169" s="3">
        <v>34800</v>
      </c>
      <c r="D169" s="3">
        <v>34500</v>
      </c>
      <c r="E169" s="3">
        <v>34447.69</v>
      </c>
      <c r="F169" s="3">
        <f t="shared" si="5"/>
        <v>98.987614942528751</v>
      </c>
    </row>
    <row r="170" spans="1:6" x14ac:dyDescent="0.2">
      <c r="A170" s="7" t="s">
        <v>24</v>
      </c>
      <c r="B170" s="2" t="s">
        <v>25</v>
      </c>
      <c r="C170" s="3">
        <v>200</v>
      </c>
      <c r="D170" s="3">
        <v>100</v>
      </c>
      <c r="E170" s="3">
        <v>89.43</v>
      </c>
      <c r="F170" s="3">
        <f t="shared" si="5"/>
        <v>44.715000000000003</v>
      </c>
    </row>
    <row r="171" spans="1:6" x14ac:dyDescent="0.2">
      <c r="A171" s="7" t="s">
        <v>26</v>
      </c>
      <c r="B171" s="2" t="s">
        <v>27</v>
      </c>
      <c r="C171" s="3">
        <v>35600</v>
      </c>
      <c r="D171" s="3">
        <v>27850</v>
      </c>
      <c r="E171" s="3">
        <v>27817.97</v>
      </c>
      <c r="F171" s="3">
        <f t="shared" si="5"/>
        <v>78.140365168539333</v>
      </c>
    </row>
    <row r="172" spans="1:6" x14ac:dyDescent="0.2">
      <c r="A172" s="7" t="s">
        <v>28</v>
      </c>
      <c r="B172" s="2" t="s">
        <v>29</v>
      </c>
      <c r="C172" s="3">
        <v>700</v>
      </c>
      <c r="D172" s="3">
        <v>200</v>
      </c>
      <c r="E172" s="3">
        <v>168.39</v>
      </c>
      <c r="F172" s="3">
        <f t="shared" si="5"/>
        <v>24.055714285714284</v>
      </c>
    </row>
    <row r="173" spans="1:6" x14ac:dyDescent="0.2">
      <c r="A173" s="4" t="s">
        <v>118</v>
      </c>
      <c r="B173" s="5" t="s">
        <v>119</v>
      </c>
      <c r="C173" s="6">
        <v>1776212</v>
      </c>
      <c r="D173" s="6">
        <v>1639877.93</v>
      </c>
      <c r="E173" s="6">
        <v>1633050.0599999998</v>
      </c>
      <c r="F173" s="6">
        <f t="shared" si="5"/>
        <v>91.940042067050541</v>
      </c>
    </row>
    <row r="174" spans="1:6" x14ac:dyDescent="0.2">
      <c r="A174" s="7" t="s">
        <v>13</v>
      </c>
      <c r="B174" s="2" t="s">
        <v>14</v>
      </c>
      <c r="C174" s="3">
        <v>1519102</v>
      </c>
      <c r="D174" s="3">
        <v>1423690.53</v>
      </c>
      <c r="E174" s="3">
        <v>1423424.79</v>
      </c>
      <c r="F174" s="3">
        <f t="shared" si="5"/>
        <v>93.701725756400819</v>
      </c>
    </row>
    <row r="175" spans="1:6" x14ac:dyDescent="0.2">
      <c r="A175" s="7" t="s">
        <v>16</v>
      </c>
      <c r="B175" s="2" t="s">
        <v>17</v>
      </c>
      <c r="C175" s="3">
        <v>257110</v>
      </c>
      <c r="D175" s="3">
        <v>216187.40000000002</v>
      </c>
      <c r="E175" s="3">
        <v>209625.27</v>
      </c>
      <c r="F175" s="3">
        <f t="shared" si="5"/>
        <v>81.531356228851465</v>
      </c>
    </row>
    <row r="176" spans="1:6" x14ac:dyDescent="0.2">
      <c r="A176" s="7" t="s">
        <v>20</v>
      </c>
      <c r="B176" s="2" t="s">
        <v>21</v>
      </c>
      <c r="C176" s="3">
        <v>95800</v>
      </c>
      <c r="D176" s="3">
        <v>74208.990000000005</v>
      </c>
      <c r="E176" s="3">
        <v>69299.709999999992</v>
      </c>
      <c r="F176" s="3">
        <f t="shared" si="5"/>
        <v>72.337901878914408</v>
      </c>
    </row>
    <row r="177" spans="1:6" x14ac:dyDescent="0.2">
      <c r="A177" s="7" t="s">
        <v>26</v>
      </c>
      <c r="B177" s="2" t="s">
        <v>27</v>
      </c>
      <c r="C177" s="3">
        <v>80100</v>
      </c>
      <c r="D177" s="3">
        <v>68958.990000000005</v>
      </c>
      <c r="E177" s="3">
        <v>68914.87</v>
      </c>
      <c r="F177" s="3">
        <f t="shared" si="5"/>
        <v>86.036042446941323</v>
      </c>
    </row>
    <row r="178" spans="1:6" x14ac:dyDescent="0.2">
      <c r="A178" s="7" t="s">
        <v>28</v>
      </c>
      <c r="B178" s="2" t="s">
        <v>29</v>
      </c>
      <c r="C178" s="3">
        <v>15700</v>
      </c>
      <c r="D178" s="3">
        <v>5250</v>
      </c>
      <c r="E178" s="3">
        <v>384.84</v>
      </c>
      <c r="F178" s="3">
        <f t="shared" si="5"/>
        <v>2.4512101910828026</v>
      </c>
    </row>
    <row r="179" spans="1:6" x14ac:dyDescent="0.2">
      <c r="A179" s="4" t="s">
        <v>120</v>
      </c>
      <c r="B179" s="5" t="s">
        <v>121</v>
      </c>
      <c r="C179" s="6">
        <v>783200</v>
      </c>
      <c r="D179" s="6">
        <v>670169.35</v>
      </c>
      <c r="E179" s="6">
        <v>663239.03</v>
      </c>
      <c r="F179" s="6">
        <f t="shared" si="5"/>
        <v>84.683226506639429</v>
      </c>
    </row>
    <row r="180" spans="1:6" x14ac:dyDescent="0.2">
      <c r="A180" s="4" t="s">
        <v>42</v>
      </c>
      <c r="B180" s="5" t="s">
        <v>43</v>
      </c>
      <c r="C180" s="6">
        <v>726200</v>
      </c>
      <c r="D180" s="6">
        <v>640169.35</v>
      </c>
      <c r="E180" s="6">
        <v>633239.03</v>
      </c>
      <c r="F180" s="6">
        <f t="shared" si="5"/>
        <v>87.198985128063896</v>
      </c>
    </row>
    <row r="181" spans="1:6" x14ac:dyDescent="0.2">
      <c r="A181" s="4" t="s">
        <v>88</v>
      </c>
      <c r="B181" s="5" t="s">
        <v>89</v>
      </c>
      <c r="C181" s="6">
        <v>726200</v>
      </c>
      <c r="D181" s="6">
        <v>640169.35</v>
      </c>
      <c r="E181" s="6">
        <v>633239.03</v>
      </c>
      <c r="F181" s="6">
        <f t="shared" si="5"/>
        <v>87.198985128063896</v>
      </c>
    </row>
    <row r="182" spans="1:6" x14ac:dyDescent="0.2">
      <c r="A182" s="7" t="s">
        <v>13</v>
      </c>
      <c r="B182" s="2" t="s">
        <v>14</v>
      </c>
      <c r="C182" s="3">
        <v>635100</v>
      </c>
      <c r="D182" s="3">
        <v>595422.94999999995</v>
      </c>
      <c r="E182" s="3">
        <v>588513.36</v>
      </c>
      <c r="F182" s="3">
        <f t="shared" si="5"/>
        <v>92.664676428908834</v>
      </c>
    </row>
    <row r="183" spans="1:6" x14ac:dyDescent="0.2">
      <c r="A183" s="7" t="s">
        <v>16</v>
      </c>
      <c r="B183" s="2" t="s">
        <v>17</v>
      </c>
      <c r="C183" s="3">
        <v>91100</v>
      </c>
      <c r="D183" s="3">
        <v>44746.400000000001</v>
      </c>
      <c r="E183" s="3">
        <v>44725.67</v>
      </c>
      <c r="F183" s="3">
        <f t="shared" si="5"/>
        <v>49.095137211855103</v>
      </c>
    </row>
    <row r="184" spans="1:6" x14ac:dyDescent="0.2">
      <c r="A184" s="7" t="s">
        <v>20</v>
      </c>
      <c r="B184" s="2" t="s">
        <v>21</v>
      </c>
      <c r="C184" s="3">
        <v>13600</v>
      </c>
      <c r="D184" s="3">
        <v>8952.14</v>
      </c>
      <c r="E184" s="3">
        <v>8932.1899999999987</v>
      </c>
      <c r="F184" s="3">
        <f t="shared" si="5"/>
        <v>65.677867647058818</v>
      </c>
    </row>
    <row r="185" spans="1:6" x14ac:dyDescent="0.2">
      <c r="A185" s="7" t="s">
        <v>22</v>
      </c>
      <c r="B185" s="2" t="s">
        <v>23</v>
      </c>
      <c r="C185" s="3">
        <v>10500</v>
      </c>
      <c r="D185" s="3">
        <v>8856</v>
      </c>
      <c r="E185" s="3">
        <v>8838.64</v>
      </c>
      <c r="F185" s="3">
        <f t="shared" si="5"/>
        <v>84.177523809523805</v>
      </c>
    </row>
    <row r="186" spans="1:6" x14ac:dyDescent="0.2">
      <c r="A186" s="7" t="s">
        <v>26</v>
      </c>
      <c r="B186" s="2" t="s">
        <v>27</v>
      </c>
      <c r="C186" s="3">
        <v>2300</v>
      </c>
      <c r="D186" s="3">
        <v>0</v>
      </c>
      <c r="E186" s="3">
        <v>0</v>
      </c>
      <c r="F186" s="3">
        <f t="shared" si="5"/>
        <v>0</v>
      </c>
    </row>
    <row r="187" spans="1:6" x14ac:dyDescent="0.2">
      <c r="A187" s="7" t="s">
        <v>28</v>
      </c>
      <c r="B187" s="2" t="s">
        <v>29</v>
      </c>
      <c r="C187" s="3">
        <v>800</v>
      </c>
      <c r="D187" s="3">
        <v>96.14</v>
      </c>
      <c r="E187" s="3">
        <v>93.55</v>
      </c>
      <c r="F187" s="3">
        <f t="shared" si="5"/>
        <v>11.69375</v>
      </c>
    </row>
    <row r="188" spans="1:6" x14ac:dyDescent="0.2">
      <c r="A188" s="4" t="s">
        <v>82</v>
      </c>
      <c r="B188" s="5" t="s">
        <v>83</v>
      </c>
      <c r="C188" s="6">
        <v>57000</v>
      </c>
      <c r="D188" s="6">
        <v>30000</v>
      </c>
      <c r="E188" s="6">
        <v>30000</v>
      </c>
      <c r="F188" s="6">
        <f t="shared" si="5"/>
        <v>52.631578947368418</v>
      </c>
    </row>
    <row r="189" spans="1:6" x14ac:dyDescent="0.2">
      <c r="A189" s="7" t="s">
        <v>32</v>
      </c>
      <c r="B189" s="2" t="s">
        <v>33</v>
      </c>
      <c r="C189" s="3">
        <v>57000</v>
      </c>
      <c r="D189" s="3">
        <v>30000</v>
      </c>
      <c r="E189" s="3">
        <v>30000</v>
      </c>
      <c r="F189" s="3">
        <f t="shared" si="5"/>
        <v>52.631578947368418</v>
      </c>
    </row>
    <row r="190" spans="1:6" x14ac:dyDescent="0.2">
      <c r="A190" s="4" t="s">
        <v>122</v>
      </c>
      <c r="B190" s="5" t="s">
        <v>123</v>
      </c>
      <c r="C190" s="6">
        <v>57000</v>
      </c>
      <c r="D190" s="6">
        <v>30000</v>
      </c>
      <c r="E190" s="6">
        <v>30000</v>
      </c>
      <c r="F190" s="6">
        <f t="shared" si="5"/>
        <v>52.631578947368418</v>
      </c>
    </row>
    <row r="191" spans="1:6" x14ac:dyDescent="0.2">
      <c r="A191" s="7" t="s">
        <v>32</v>
      </c>
      <c r="B191" s="2" t="s">
        <v>33</v>
      </c>
      <c r="C191" s="3">
        <v>57000</v>
      </c>
      <c r="D191" s="3">
        <v>30000</v>
      </c>
      <c r="E191" s="3">
        <v>30000</v>
      </c>
      <c r="F191" s="3">
        <f t="shared" si="5"/>
        <v>52.631578947368418</v>
      </c>
    </row>
    <row r="192" spans="1:6" x14ac:dyDescent="0.2">
      <c r="A192" s="5" t="s">
        <v>124</v>
      </c>
      <c r="B192" s="5"/>
      <c r="C192" s="6">
        <v>91615002.219999999</v>
      </c>
      <c r="D192" s="6">
        <v>79260257.25</v>
      </c>
      <c r="E192" s="6">
        <v>78752511.460000023</v>
      </c>
      <c r="F192" s="6">
        <f t="shared" si="5"/>
        <v>85.960278940874119</v>
      </c>
    </row>
    <row r="193" spans="1:6" x14ac:dyDescent="0.2">
      <c r="A193" s="7" t="s">
        <v>13</v>
      </c>
      <c r="B193" s="2" t="s">
        <v>14</v>
      </c>
      <c r="C193" s="3">
        <v>62125472.850000001</v>
      </c>
      <c r="D193" s="3">
        <v>56075852.100000001</v>
      </c>
      <c r="E193" s="3">
        <v>56066575.969999999</v>
      </c>
      <c r="F193" s="3">
        <f t="shared" si="5"/>
        <v>90.247322713134082</v>
      </c>
    </row>
    <row r="194" spans="1:6" x14ac:dyDescent="0.2">
      <c r="A194" s="7" t="s">
        <v>16</v>
      </c>
      <c r="B194" s="2" t="s">
        <v>17</v>
      </c>
      <c r="C194" s="3">
        <v>20690554.68</v>
      </c>
      <c r="D194" s="3">
        <v>15300355.67</v>
      </c>
      <c r="E194" s="3">
        <v>15237744.120000001</v>
      </c>
      <c r="F194" s="3">
        <f t="shared" si="5"/>
        <v>73.645894736351266</v>
      </c>
    </row>
    <row r="195" spans="1:6" x14ac:dyDescent="0.2">
      <c r="A195" s="7" t="s">
        <v>20</v>
      </c>
      <c r="B195" s="2" t="s">
        <v>21</v>
      </c>
      <c r="C195" s="3">
        <v>9445470</v>
      </c>
      <c r="D195" s="3">
        <v>7773210.6699999999</v>
      </c>
      <c r="E195" s="3">
        <v>7745353.7800000012</v>
      </c>
      <c r="F195" s="3">
        <f t="shared" si="5"/>
        <v>82.000723944917524</v>
      </c>
    </row>
    <row r="196" spans="1:6" x14ac:dyDescent="0.2">
      <c r="A196" s="7" t="s">
        <v>22</v>
      </c>
      <c r="B196" s="2" t="s">
        <v>23</v>
      </c>
      <c r="C196" s="3">
        <v>6192450</v>
      </c>
      <c r="D196" s="3">
        <v>5688486.5199999996</v>
      </c>
      <c r="E196" s="3">
        <v>5688283.1700000009</v>
      </c>
      <c r="F196" s="3">
        <f t="shared" si="5"/>
        <v>91.858362522103548</v>
      </c>
    </row>
    <row r="197" spans="1:6" x14ac:dyDescent="0.2">
      <c r="A197" s="7" t="s">
        <v>24</v>
      </c>
      <c r="B197" s="2" t="s">
        <v>25</v>
      </c>
      <c r="C197" s="3">
        <v>183720</v>
      </c>
      <c r="D197" s="3">
        <v>143846.31</v>
      </c>
      <c r="E197" s="3">
        <v>143155.91</v>
      </c>
      <c r="F197" s="3">
        <f t="shared" si="5"/>
        <v>77.920699978227731</v>
      </c>
    </row>
    <row r="198" spans="1:6" x14ac:dyDescent="0.2">
      <c r="A198" s="7" t="s">
        <v>26</v>
      </c>
      <c r="B198" s="2" t="s">
        <v>27</v>
      </c>
      <c r="C198" s="3">
        <v>2909300</v>
      </c>
      <c r="D198" s="3">
        <v>1831633.2899999998</v>
      </c>
      <c r="E198" s="3">
        <v>1809759.79</v>
      </c>
      <c r="F198" s="3">
        <f t="shared" si="5"/>
        <v>62.206021723438631</v>
      </c>
    </row>
    <row r="199" spans="1:6" x14ac:dyDescent="0.2">
      <c r="A199" s="7" t="s">
        <v>28</v>
      </c>
      <c r="B199" s="2" t="s">
        <v>29</v>
      </c>
      <c r="C199" s="3">
        <v>160000</v>
      </c>
      <c r="D199" s="3">
        <v>109244.55</v>
      </c>
      <c r="E199" s="3">
        <v>104154.91000000002</v>
      </c>
      <c r="F199" s="3">
        <f t="shared" si="5"/>
        <v>65.096818750000011</v>
      </c>
    </row>
    <row r="200" spans="1:6" x14ac:dyDescent="0.2">
      <c r="A200" s="7" t="s">
        <v>30</v>
      </c>
      <c r="B200" s="2" t="s">
        <v>31</v>
      </c>
      <c r="C200" s="3">
        <v>116347</v>
      </c>
      <c r="D200" s="3">
        <v>9230</v>
      </c>
      <c r="E200" s="3">
        <v>9130</v>
      </c>
      <c r="F200" s="3">
        <f t="shared" ref="F200:F203" si="6">IF(C200=0,0,(E200/C200)*100)</f>
        <v>7.8472156566134075</v>
      </c>
    </row>
    <row r="201" spans="1:6" x14ac:dyDescent="0.2">
      <c r="A201" s="7" t="s">
        <v>32</v>
      </c>
      <c r="B201" s="2" t="s">
        <v>33</v>
      </c>
      <c r="C201" s="3">
        <v>8030265</v>
      </c>
      <c r="D201" s="3">
        <v>7431028</v>
      </c>
      <c r="E201" s="3">
        <v>6995198.54</v>
      </c>
      <c r="F201" s="3">
        <f t="shared" si="6"/>
        <v>87.110432096574641</v>
      </c>
    </row>
    <row r="202" spans="1:6" x14ac:dyDescent="0.2">
      <c r="A202" s="7" t="s">
        <v>36</v>
      </c>
      <c r="B202" s="2" t="s">
        <v>37</v>
      </c>
      <c r="C202" s="3">
        <v>723569.05</v>
      </c>
      <c r="D202" s="3">
        <v>414670.84</v>
      </c>
      <c r="E202" s="3">
        <v>414670.84</v>
      </c>
      <c r="F202" s="3">
        <f t="shared" si="6"/>
        <v>57.309090265814987</v>
      </c>
    </row>
    <row r="203" spans="1:6" x14ac:dyDescent="0.2">
      <c r="A203" s="7" t="s">
        <v>40</v>
      </c>
      <c r="B203" s="2" t="s">
        <v>41</v>
      </c>
      <c r="C203" s="3">
        <v>45140.639999999999</v>
      </c>
      <c r="D203" s="3">
        <v>38350.639999999999</v>
      </c>
      <c r="E203" s="3">
        <v>38321.990000000005</v>
      </c>
      <c r="F203" s="3">
        <f t="shared" si="6"/>
        <v>84.894653686788672</v>
      </c>
    </row>
    <row r="205" spans="1:6" x14ac:dyDescent="0.2">
      <c r="A205" s="8" t="s">
        <v>1</v>
      </c>
      <c r="B205" s="8"/>
      <c r="C205" s="8"/>
      <c r="D205" s="8"/>
      <c r="E205" s="8"/>
    </row>
    <row r="206" spans="1:6" x14ac:dyDescent="0.2">
      <c r="A206" s="8" t="s">
        <v>125</v>
      </c>
      <c r="B206" s="8"/>
      <c r="C206" s="8"/>
      <c r="D206" s="8"/>
      <c r="E206" s="8"/>
    </row>
    <row r="208" spans="1:6" ht="89.25" x14ac:dyDescent="0.2">
      <c r="A208" s="1" t="s">
        <v>3</v>
      </c>
      <c r="B208" s="1" t="s">
        <v>4</v>
      </c>
      <c r="C208" s="1" t="s">
        <v>5</v>
      </c>
      <c r="D208" s="1" t="s">
        <v>6</v>
      </c>
      <c r="E208" s="1" t="s">
        <v>7</v>
      </c>
      <c r="F208" s="1" t="s">
        <v>8</v>
      </c>
    </row>
    <row r="209" spans="1:6" x14ac:dyDescent="0.2">
      <c r="A209" s="1">
        <v>1</v>
      </c>
      <c r="B209" s="1">
        <v>2</v>
      </c>
      <c r="C209" s="1">
        <v>3</v>
      </c>
      <c r="D209" s="1">
        <v>4</v>
      </c>
      <c r="E209" s="1">
        <v>5</v>
      </c>
      <c r="F209" s="1">
        <v>6</v>
      </c>
    </row>
    <row r="210" spans="1:6" x14ac:dyDescent="0.2">
      <c r="A210" s="2">
        <v>11512000000</v>
      </c>
      <c r="B210" s="2" t="s">
        <v>9</v>
      </c>
      <c r="C210" s="3"/>
      <c r="D210" s="3"/>
      <c r="E210" s="3"/>
      <c r="F210" s="3"/>
    </row>
    <row r="211" spans="1:6" x14ac:dyDescent="0.2">
      <c r="A211" s="4" t="s">
        <v>10</v>
      </c>
      <c r="B211" s="5" t="s">
        <v>11</v>
      </c>
      <c r="C211" s="6">
        <v>3017600</v>
      </c>
      <c r="D211" s="6">
        <v>898621.93</v>
      </c>
      <c r="E211" s="6">
        <v>898059.15</v>
      </c>
      <c r="F211" s="6">
        <f t="shared" ref="F211:F242" si="7">IF(C211=0,0,(E211/C211)*100)</f>
        <v>29.760708841463419</v>
      </c>
    </row>
    <row r="212" spans="1:6" x14ac:dyDescent="0.2">
      <c r="A212" s="4" t="s">
        <v>74</v>
      </c>
      <c r="B212" s="5" t="s">
        <v>75</v>
      </c>
      <c r="C212" s="6">
        <v>2740000</v>
      </c>
      <c r="D212" s="6">
        <v>700509.93</v>
      </c>
      <c r="E212" s="6">
        <v>699947.15</v>
      </c>
      <c r="F212" s="6">
        <f t="shared" si="7"/>
        <v>25.545516423357668</v>
      </c>
    </row>
    <row r="213" spans="1:6" x14ac:dyDescent="0.2">
      <c r="A213" s="7" t="s">
        <v>16</v>
      </c>
      <c r="B213" s="2" t="s">
        <v>17</v>
      </c>
      <c r="C213" s="3">
        <v>460000</v>
      </c>
      <c r="D213" s="3">
        <v>458400</v>
      </c>
      <c r="E213" s="3">
        <v>458400</v>
      </c>
      <c r="F213" s="3">
        <f t="shared" si="7"/>
        <v>99.65217391304347</v>
      </c>
    </row>
    <row r="214" spans="1:6" x14ac:dyDescent="0.2">
      <c r="A214" s="7" t="s">
        <v>30</v>
      </c>
      <c r="B214" s="2" t="s">
        <v>31</v>
      </c>
      <c r="C214" s="3">
        <v>460000</v>
      </c>
      <c r="D214" s="3">
        <v>458400</v>
      </c>
      <c r="E214" s="3">
        <v>458400</v>
      </c>
      <c r="F214" s="3">
        <f t="shared" si="7"/>
        <v>99.65217391304347</v>
      </c>
    </row>
    <row r="215" spans="1:6" x14ac:dyDescent="0.2">
      <c r="A215" s="7" t="s">
        <v>54</v>
      </c>
      <c r="B215" s="2" t="s">
        <v>126</v>
      </c>
      <c r="C215" s="3">
        <v>2280000</v>
      </c>
      <c r="D215" s="3">
        <v>242109.93</v>
      </c>
      <c r="E215" s="3">
        <v>241547.15</v>
      </c>
      <c r="F215" s="3">
        <f t="shared" si="7"/>
        <v>10.594173245614034</v>
      </c>
    </row>
    <row r="216" spans="1:6" x14ac:dyDescent="0.2">
      <c r="A216" s="7" t="s">
        <v>127</v>
      </c>
      <c r="B216" s="2" t="s">
        <v>128</v>
      </c>
      <c r="C216" s="3">
        <v>2100000</v>
      </c>
      <c r="D216" s="3">
        <v>82109.929999999993</v>
      </c>
      <c r="E216" s="3">
        <v>82109.89</v>
      </c>
      <c r="F216" s="3">
        <f t="shared" si="7"/>
        <v>3.9099947619047621</v>
      </c>
    </row>
    <row r="217" spans="1:6" x14ac:dyDescent="0.2">
      <c r="A217" s="7" t="s">
        <v>135</v>
      </c>
      <c r="B217" s="2" t="s">
        <v>136</v>
      </c>
      <c r="C217" s="3">
        <v>180000</v>
      </c>
      <c r="D217" s="3">
        <v>160000</v>
      </c>
      <c r="E217" s="3">
        <v>159437.26</v>
      </c>
      <c r="F217" s="3">
        <f t="shared" si="7"/>
        <v>88.576255555555562</v>
      </c>
    </row>
    <row r="218" spans="1:6" x14ac:dyDescent="0.2">
      <c r="A218" s="4" t="s">
        <v>138</v>
      </c>
      <c r="B218" s="5" t="s">
        <v>139</v>
      </c>
      <c r="C218" s="6">
        <v>460000</v>
      </c>
      <c r="D218" s="6">
        <v>458400</v>
      </c>
      <c r="E218" s="6">
        <v>458400</v>
      </c>
      <c r="F218" s="6">
        <f t="shared" si="7"/>
        <v>99.65217391304347</v>
      </c>
    </row>
    <row r="219" spans="1:6" x14ac:dyDescent="0.2">
      <c r="A219" s="7" t="s">
        <v>16</v>
      </c>
      <c r="B219" s="2" t="s">
        <v>17</v>
      </c>
      <c r="C219" s="3">
        <v>460000</v>
      </c>
      <c r="D219" s="3">
        <v>458400</v>
      </c>
      <c r="E219" s="3">
        <v>458400</v>
      </c>
      <c r="F219" s="3">
        <f t="shared" si="7"/>
        <v>99.65217391304347</v>
      </c>
    </row>
    <row r="220" spans="1:6" x14ac:dyDescent="0.2">
      <c r="A220" s="7" t="s">
        <v>30</v>
      </c>
      <c r="B220" s="2" t="s">
        <v>31</v>
      </c>
      <c r="C220" s="3">
        <v>460000</v>
      </c>
      <c r="D220" s="3">
        <v>458400</v>
      </c>
      <c r="E220" s="3">
        <v>458400</v>
      </c>
      <c r="F220" s="3">
        <f t="shared" si="7"/>
        <v>99.65217391304347</v>
      </c>
    </row>
    <row r="221" spans="1:6" x14ac:dyDescent="0.2">
      <c r="A221" s="4" t="s">
        <v>140</v>
      </c>
      <c r="B221" s="5" t="s">
        <v>141</v>
      </c>
      <c r="C221" s="6">
        <v>180000</v>
      </c>
      <c r="D221" s="6">
        <v>160000</v>
      </c>
      <c r="E221" s="6">
        <v>159437.26</v>
      </c>
      <c r="F221" s="6">
        <f t="shared" si="7"/>
        <v>88.576255555555562</v>
      </c>
    </row>
    <row r="222" spans="1:6" x14ac:dyDescent="0.2">
      <c r="A222" s="7" t="s">
        <v>135</v>
      </c>
      <c r="B222" s="2" t="s">
        <v>136</v>
      </c>
      <c r="C222" s="3">
        <v>180000</v>
      </c>
      <c r="D222" s="3">
        <v>160000</v>
      </c>
      <c r="E222" s="3">
        <v>159437.26</v>
      </c>
      <c r="F222" s="3">
        <f t="shared" si="7"/>
        <v>88.576255555555562</v>
      </c>
    </row>
    <row r="223" spans="1:6" x14ac:dyDescent="0.2">
      <c r="A223" s="7" t="s">
        <v>66</v>
      </c>
      <c r="B223" s="2" t="s">
        <v>137</v>
      </c>
      <c r="C223" s="3">
        <v>180000</v>
      </c>
      <c r="D223" s="3">
        <v>160000</v>
      </c>
      <c r="E223" s="3">
        <v>159437.26</v>
      </c>
      <c r="F223" s="3">
        <f t="shared" si="7"/>
        <v>88.576255555555562</v>
      </c>
    </row>
    <row r="224" spans="1:6" x14ac:dyDescent="0.2">
      <c r="A224" s="4" t="s">
        <v>142</v>
      </c>
      <c r="B224" s="5" t="s">
        <v>143</v>
      </c>
      <c r="C224" s="6">
        <v>1000000</v>
      </c>
      <c r="D224" s="6">
        <v>32824.93</v>
      </c>
      <c r="E224" s="6">
        <v>32824.93</v>
      </c>
      <c r="F224" s="6">
        <f t="shared" si="7"/>
        <v>3.2824930000000001</v>
      </c>
    </row>
    <row r="225" spans="1:6" x14ac:dyDescent="0.2">
      <c r="A225" s="7" t="s">
        <v>127</v>
      </c>
      <c r="B225" s="2" t="s">
        <v>128</v>
      </c>
      <c r="C225" s="3">
        <v>1000000</v>
      </c>
      <c r="D225" s="3">
        <v>32824.93</v>
      </c>
      <c r="E225" s="3">
        <v>32824.93</v>
      </c>
      <c r="F225" s="3">
        <f t="shared" si="7"/>
        <v>3.2824930000000001</v>
      </c>
    </row>
    <row r="226" spans="1:6" x14ac:dyDescent="0.2">
      <c r="A226" s="7" t="s">
        <v>133</v>
      </c>
      <c r="B226" s="2" t="s">
        <v>134</v>
      </c>
      <c r="C226" s="3">
        <v>1000000</v>
      </c>
      <c r="D226" s="3">
        <v>32824.93</v>
      </c>
      <c r="E226" s="3">
        <v>32824.93</v>
      </c>
      <c r="F226" s="3">
        <f t="shared" si="7"/>
        <v>3.2824930000000001</v>
      </c>
    </row>
    <row r="227" spans="1:6" x14ac:dyDescent="0.2">
      <c r="A227" s="4" t="s">
        <v>76</v>
      </c>
      <c r="B227" s="5" t="s">
        <v>77</v>
      </c>
      <c r="C227" s="6">
        <v>1050000</v>
      </c>
      <c r="D227" s="6">
        <v>49285</v>
      </c>
      <c r="E227" s="6">
        <v>49284.959999999999</v>
      </c>
      <c r="F227" s="6">
        <f t="shared" si="7"/>
        <v>4.6938057142857144</v>
      </c>
    </row>
    <row r="228" spans="1:6" x14ac:dyDescent="0.2">
      <c r="A228" s="7" t="s">
        <v>127</v>
      </c>
      <c r="B228" s="2" t="s">
        <v>128</v>
      </c>
      <c r="C228" s="3">
        <v>1050000</v>
      </c>
      <c r="D228" s="3">
        <v>49285</v>
      </c>
      <c r="E228" s="3">
        <v>49284.959999999999</v>
      </c>
      <c r="F228" s="3">
        <f t="shared" si="7"/>
        <v>4.6938057142857144</v>
      </c>
    </row>
    <row r="229" spans="1:6" x14ac:dyDescent="0.2">
      <c r="A229" s="7" t="s">
        <v>131</v>
      </c>
      <c r="B229" s="2" t="s">
        <v>132</v>
      </c>
      <c r="C229" s="3">
        <v>1050000</v>
      </c>
      <c r="D229" s="3">
        <v>49285</v>
      </c>
      <c r="E229" s="3">
        <v>49284.959999999999</v>
      </c>
      <c r="F229" s="3">
        <f t="shared" si="7"/>
        <v>4.6938057142857144</v>
      </c>
    </row>
    <row r="230" spans="1:6" x14ac:dyDescent="0.2">
      <c r="A230" s="4" t="s">
        <v>80</v>
      </c>
      <c r="B230" s="5" t="s">
        <v>81</v>
      </c>
      <c r="C230" s="6">
        <v>50000</v>
      </c>
      <c r="D230" s="6">
        <v>0</v>
      </c>
      <c r="E230" s="6">
        <v>0</v>
      </c>
      <c r="F230" s="6">
        <f t="shared" si="7"/>
        <v>0</v>
      </c>
    </row>
    <row r="231" spans="1:6" x14ac:dyDescent="0.2">
      <c r="A231" s="7" t="s">
        <v>54</v>
      </c>
      <c r="B231" s="2" t="s">
        <v>126</v>
      </c>
      <c r="C231" s="3">
        <v>50000</v>
      </c>
      <c r="D231" s="3">
        <v>0</v>
      </c>
      <c r="E231" s="3">
        <v>0</v>
      </c>
      <c r="F231" s="3">
        <f t="shared" si="7"/>
        <v>0</v>
      </c>
    </row>
    <row r="232" spans="1:6" x14ac:dyDescent="0.2">
      <c r="A232" s="4" t="s">
        <v>144</v>
      </c>
      <c r="B232" s="5" t="s">
        <v>145</v>
      </c>
      <c r="C232" s="6">
        <v>277600</v>
      </c>
      <c r="D232" s="6">
        <v>198112</v>
      </c>
      <c r="E232" s="6">
        <v>198112</v>
      </c>
      <c r="F232" s="6">
        <f t="shared" si="7"/>
        <v>71.365994236311238</v>
      </c>
    </row>
    <row r="233" spans="1:6" x14ac:dyDescent="0.2">
      <c r="A233" s="7" t="s">
        <v>16</v>
      </c>
      <c r="B233" s="2" t="s">
        <v>17</v>
      </c>
      <c r="C233" s="3">
        <v>277600</v>
      </c>
      <c r="D233" s="3">
        <v>198112</v>
      </c>
      <c r="E233" s="3">
        <v>198112</v>
      </c>
      <c r="F233" s="3">
        <f t="shared" si="7"/>
        <v>71.365994236311238</v>
      </c>
    </row>
    <row r="234" spans="1:6" x14ac:dyDescent="0.2">
      <c r="A234" s="4" t="s">
        <v>146</v>
      </c>
      <c r="B234" s="5" t="s">
        <v>147</v>
      </c>
      <c r="C234" s="6">
        <v>277600</v>
      </c>
      <c r="D234" s="6">
        <v>198112</v>
      </c>
      <c r="E234" s="6">
        <v>198112</v>
      </c>
      <c r="F234" s="6">
        <f t="shared" si="7"/>
        <v>71.365994236311238</v>
      </c>
    </row>
    <row r="235" spans="1:6" x14ac:dyDescent="0.2">
      <c r="A235" s="7" t="s">
        <v>16</v>
      </c>
      <c r="B235" s="2" t="s">
        <v>17</v>
      </c>
      <c r="C235" s="3">
        <v>277600</v>
      </c>
      <c r="D235" s="3">
        <v>198112</v>
      </c>
      <c r="E235" s="3">
        <v>198112</v>
      </c>
      <c r="F235" s="3">
        <f t="shared" si="7"/>
        <v>71.365994236311238</v>
      </c>
    </row>
    <row r="236" spans="1:6" x14ac:dyDescent="0.2">
      <c r="A236" s="4" t="s">
        <v>86</v>
      </c>
      <c r="B236" s="5" t="s">
        <v>87</v>
      </c>
      <c r="C236" s="6">
        <v>2052829</v>
      </c>
      <c r="D236" s="6">
        <v>1049608.3900000001</v>
      </c>
      <c r="E236" s="6">
        <v>1049559.3900000001</v>
      </c>
      <c r="F236" s="6">
        <f t="shared" si="7"/>
        <v>51.127463125277373</v>
      </c>
    </row>
    <row r="237" spans="1:6" x14ac:dyDescent="0.2">
      <c r="A237" s="4" t="s">
        <v>90</v>
      </c>
      <c r="B237" s="5" t="s">
        <v>91</v>
      </c>
      <c r="C237" s="6">
        <v>2022829</v>
      </c>
      <c r="D237" s="6">
        <v>1033508.39</v>
      </c>
      <c r="E237" s="6">
        <v>1033508.39</v>
      </c>
      <c r="F237" s="6">
        <f t="shared" si="7"/>
        <v>51.092227271805967</v>
      </c>
    </row>
    <row r="238" spans="1:6" x14ac:dyDescent="0.2">
      <c r="A238" s="7" t="s">
        <v>127</v>
      </c>
      <c r="B238" s="2" t="s">
        <v>128</v>
      </c>
      <c r="C238" s="3">
        <v>2022829</v>
      </c>
      <c r="D238" s="3">
        <v>1033508.39</v>
      </c>
      <c r="E238" s="3">
        <v>1033508.39</v>
      </c>
      <c r="F238" s="3">
        <f t="shared" si="7"/>
        <v>51.092227271805967</v>
      </c>
    </row>
    <row r="239" spans="1:6" x14ac:dyDescent="0.2">
      <c r="A239" s="7" t="s">
        <v>131</v>
      </c>
      <c r="B239" s="2" t="s">
        <v>132</v>
      </c>
      <c r="C239" s="3">
        <v>2015959</v>
      </c>
      <c r="D239" s="3">
        <v>1026638.39</v>
      </c>
      <c r="E239" s="3">
        <v>1026638.39</v>
      </c>
      <c r="F239" s="3">
        <f t="shared" si="7"/>
        <v>50.925559001943988</v>
      </c>
    </row>
    <row r="240" spans="1:6" x14ac:dyDescent="0.2">
      <c r="A240" s="7" t="s">
        <v>133</v>
      </c>
      <c r="B240" s="2" t="s">
        <v>134</v>
      </c>
      <c r="C240" s="3">
        <v>6870</v>
      </c>
      <c r="D240" s="3">
        <v>6870</v>
      </c>
      <c r="E240" s="3">
        <v>6870</v>
      </c>
      <c r="F240" s="3">
        <f t="shared" si="7"/>
        <v>100</v>
      </c>
    </row>
    <row r="241" spans="1:6" x14ac:dyDescent="0.2">
      <c r="A241" s="4" t="s">
        <v>97</v>
      </c>
      <c r="B241" s="5" t="s">
        <v>95</v>
      </c>
      <c r="C241" s="6">
        <v>2022829</v>
      </c>
      <c r="D241" s="6">
        <v>1033508.39</v>
      </c>
      <c r="E241" s="6">
        <v>1033508.39</v>
      </c>
      <c r="F241" s="6">
        <f t="shared" si="7"/>
        <v>51.092227271805967</v>
      </c>
    </row>
    <row r="242" spans="1:6" x14ac:dyDescent="0.2">
      <c r="A242" s="7" t="s">
        <v>127</v>
      </c>
      <c r="B242" s="2" t="s">
        <v>128</v>
      </c>
      <c r="C242" s="3">
        <v>2022829</v>
      </c>
      <c r="D242" s="3">
        <v>1033508.39</v>
      </c>
      <c r="E242" s="3">
        <v>1033508.39</v>
      </c>
      <c r="F242" s="3">
        <f t="shared" si="7"/>
        <v>51.092227271805967</v>
      </c>
    </row>
    <row r="243" spans="1:6" x14ac:dyDescent="0.2">
      <c r="A243" s="7" t="s">
        <v>131</v>
      </c>
      <c r="B243" s="2" t="s">
        <v>132</v>
      </c>
      <c r="C243" s="3">
        <v>2015959</v>
      </c>
      <c r="D243" s="3">
        <v>1026638.39</v>
      </c>
      <c r="E243" s="3">
        <v>1026638.39</v>
      </c>
      <c r="F243" s="3">
        <f t="shared" ref="F243:F274" si="8">IF(C243=0,0,(E243/C243)*100)</f>
        <v>50.925559001943988</v>
      </c>
    </row>
    <row r="244" spans="1:6" x14ac:dyDescent="0.2">
      <c r="A244" s="7" t="s">
        <v>133</v>
      </c>
      <c r="B244" s="2" t="s">
        <v>134</v>
      </c>
      <c r="C244" s="3">
        <v>6870</v>
      </c>
      <c r="D244" s="3">
        <v>6870</v>
      </c>
      <c r="E244" s="3">
        <v>6870</v>
      </c>
      <c r="F244" s="3">
        <f t="shared" si="8"/>
        <v>100</v>
      </c>
    </row>
    <row r="245" spans="1:6" x14ac:dyDescent="0.2">
      <c r="A245" s="4" t="s">
        <v>114</v>
      </c>
      <c r="B245" s="5" t="s">
        <v>115</v>
      </c>
      <c r="C245" s="6">
        <v>30000</v>
      </c>
      <c r="D245" s="6">
        <v>16100</v>
      </c>
      <c r="E245" s="6">
        <v>16051</v>
      </c>
      <c r="F245" s="6">
        <f t="shared" si="8"/>
        <v>53.503333333333337</v>
      </c>
    </row>
    <row r="246" spans="1:6" x14ac:dyDescent="0.2">
      <c r="A246" s="7" t="s">
        <v>127</v>
      </c>
      <c r="B246" s="2" t="s">
        <v>128</v>
      </c>
      <c r="C246" s="3">
        <v>30000</v>
      </c>
      <c r="D246" s="3">
        <v>16100</v>
      </c>
      <c r="E246" s="3">
        <v>16051</v>
      </c>
      <c r="F246" s="3">
        <f t="shared" si="8"/>
        <v>53.503333333333337</v>
      </c>
    </row>
    <row r="247" spans="1:6" x14ac:dyDescent="0.2">
      <c r="A247" s="4" t="s">
        <v>116</v>
      </c>
      <c r="B247" s="5" t="s">
        <v>117</v>
      </c>
      <c r="C247" s="6">
        <v>30000</v>
      </c>
      <c r="D247" s="6">
        <v>16100</v>
      </c>
      <c r="E247" s="6">
        <v>16051</v>
      </c>
      <c r="F247" s="6">
        <f t="shared" si="8"/>
        <v>53.503333333333337</v>
      </c>
    </row>
    <row r="248" spans="1:6" x14ac:dyDescent="0.2">
      <c r="A248" s="7" t="s">
        <v>127</v>
      </c>
      <c r="B248" s="2" t="s">
        <v>128</v>
      </c>
      <c r="C248" s="3">
        <v>30000</v>
      </c>
      <c r="D248" s="3">
        <v>16100</v>
      </c>
      <c r="E248" s="3">
        <v>16051</v>
      </c>
      <c r="F248" s="3">
        <f t="shared" si="8"/>
        <v>53.503333333333337</v>
      </c>
    </row>
    <row r="249" spans="1:6" x14ac:dyDescent="0.2">
      <c r="A249" s="4" t="s">
        <v>120</v>
      </c>
      <c r="B249" s="5" t="s">
        <v>121</v>
      </c>
      <c r="C249" s="6">
        <v>196255</v>
      </c>
      <c r="D249" s="6">
        <v>176255</v>
      </c>
      <c r="E249" s="6">
        <v>100000</v>
      </c>
      <c r="F249" s="6">
        <f t="shared" si="8"/>
        <v>50.954115818705262</v>
      </c>
    </row>
    <row r="250" spans="1:6" x14ac:dyDescent="0.2">
      <c r="A250" s="7" t="s">
        <v>135</v>
      </c>
      <c r="B250" s="2" t="s">
        <v>136</v>
      </c>
      <c r="C250" s="3">
        <v>196255</v>
      </c>
      <c r="D250" s="3">
        <v>176255</v>
      </c>
      <c r="E250" s="3">
        <v>100000</v>
      </c>
      <c r="F250" s="3">
        <f t="shared" si="8"/>
        <v>50.954115818705262</v>
      </c>
    </row>
    <row r="251" spans="1:6" x14ac:dyDescent="0.2">
      <c r="A251" s="4" t="s">
        <v>82</v>
      </c>
      <c r="B251" s="5" t="s">
        <v>83</v>
      </c>
      <c r="C251" s="6">
        <v>196255</v>
      </c>
      <c r="D251" s="6">
        <v>176255</v>
      </c>
      <c r="E251" s="6">
        <v>100000</v>
      </c>
      <c r="F251" s="6">
        <f t="shared" si="8"/>
        <v>50.954115818705262</v>
      </c>
    </row>
    <row r="252" spans="1:6" x14ac:dyDescent="0.2">
      <c r="A252" s="4" t="s">
        <v>150</v>
      </c>
      <c r="B252" s="5" t="s">
        <v>151</v>
      </c>
      <c r="C252" s="6">
        <v>100000</v>
      </c>
      <c r="D252" s="6">
        <v>100000</v>
      </c>
      <c r="E252" s="6">
        <v>100000</v>
      </c>
      <c r="F252" s="6">
        <f t="shared" si="8"/>
        <v>100</v>
      </c>
    </row>
    <row r="253" spans="1:6" x14ac:dyDescent="0.2">
      <c r="A253" s="7" t="s">
        <v>135</v>
      </c>
      <c r="B253" s="2" t="s">
        <v>136</v>
      </c>
      <c r="C253" s="3">
        <v>100000</v>
      </c>
      <c r="D253" s="3">
        <v>100000</v>
      </c>
      <c r="E253" s="3">
        <v>100000</v>
      </c>
      <c r="F253" s="3">
        <f t="shared" si="8"/>
        <v>100</v>
      </c>
    </row>
    <row r="254" spans="1:6" x14ac:dyDescent="0.2">
      <c r="A254" s="4" t="s">
        <v>122</v>
      </c>
      <c r="B254" s="5" t="s">
        <v>123</v>
      </c>
      <c r="C254" s="6">
        <v>96255</v>
      </c>
      <c r="D254" s="6">
        <v>76255</v>
      </c>
      <c r="E254" s="6">
        <v>0</v>
      </c>
      <c r="F254" s="6">
        <f t="shared" si="8"/>
        <v>0</v>
      </c>
    </row>
    <row r="255" spans="1:6" x14ac:dyDescent="0.2">
      <c r="A255" s="7" t="s">
        <v>135</v>
      </c>
      <c r="B255" s="2" t="s">
        <v>136</v>
      </c>
      <c r="C255" s="3">
        <v>96255</v>
      </c>
      <c r="D255" s="3">
        <v>76255</v>
      </c>
      <c r="E255" s="3">
        <v>0</v>
      </c>
      <c r="F255" s="3">
        <f t="shared" si="8"/>
        <v>0</v>
      </c>
    </row>
    <row r="256" spans="1:6" x14ac:dyDescent="0.2">
      <c r="A256" s="5" t="s">
        <v>124</v>
      </c>
      <c r="B256" s="5"/>
      <c r="C256" s="6">
        <v>5266684</v>
      </c>
      <c r="D256" s="6">
        <v>2124485.3200000003</v>
      </c>
      <c r="E256" s="6">
        <v>2047618.54</v>
      </c>
      <c r="F256" s="6">
        <f t="shared" si="8"/>
        <v>38.878705082742762</v>
      </c>
    </row>
    <row r="257" spans="1:6" x14ac:dyDescent="0.2">
      <c r="A257" s="7" t="s">
        <v>16</v>
      </c>
      <c r="B257" s="2" t="s">
        <v>17</v>
      </c>
      <c r="C257" s="3">
        <v>737600</v>
      </c>
      <c r="D257" s="3">
        <v>656512</v>
      </c>
      <c r="E257" s="3">
        <v>656512</v>
      </c>
      <c r="F257" s="3">
        <f t="shared" si="8"/>
        <v>89.006507592190886</v>
      </c>
    </row>
    <row r="258" spans="1:6" x14ac:dyDescent="0.2">
      <c r="A258" s="7" t="s">
        <v>54</v>
      </c>
      <c r="B258" s="2" t="s">
        <v>126</v>
      </c>
      <c r="C258" s="3">
        <v>4529084</v>
      </c>
      <c r="D258" s="3">
        <v>1467973.32</v>
      </c>
      <c r="E258" s="3">
        <v>1391106.54</v>
      </c>
      <c r="F258" s="3">
        <f t="shared" si="8"/>
        <v>30.714964438725357</v>
      </c>
    </row>
    <row r="259" spans="1:6" x14ac:dyDescent="0.2">
      <c r="A259" s="7" t="s">
        <v>127</v>
      </c>
      <c r="B259" s="2" t="s">
        <v>128</v>
      </c>
      <c r="C259" s="3">
        <v>4152829</v>
      </c>
      <c r="D259" s="3">
        <v>1131718.32</v>
      </c>
      <c r="E259" s="3">
        <v>1131669.28</v>
      </c>
      <c r="F259" s="3">
        <f t="shared" si="8"/>
        <v>27.250562929511425</v>
      </c>
    </row>
    <row r="260" spans="1:6" x14ac:dyDescent="0.2">
      <c r="A260" s="7" t="s">
        <v>148</v>
      </c>
      <c r="B260" s="2" t="s">
        <v>149</v>
      </c>
      <c r="C260" s="3">
        <v>30000</v>
      </c>
      <c r="D260" s="3">
        <v>16100</v>
      </c>
      <c r="E260" s="3">
        <v>16051</v>
      </c>
      <c r="F260" s="3">
        <f t="shared" si="8"/>
        <v>53.503333333333337</v>
      </c>
    </row>
    <row r="261" spans="1:6" x14ac:dyDescent="0.2">
      <c r="A261" s="7" t="s">
        <v>129</v>
      </c>
      <c r="B261" s="2" t="s">
        <v>130</v>
      </c>
      <c r="C261" s="3">
        <v>50000</v>
      </c>
      <c r="D261" s="3">
        <v>0</v>
      </c>
      <c r="E261" s="3">
        <v>0</v>
      </c>
      <c r="F261" s="3">
        <f t="shared" si="8"/>
        <v>0</v>
      </c>
    </row>
    <row r="262" spans="1:6" x14ac:dyDescent="0.2">
      <c r="A262" s="7" t="s">
        <v>131</v>
      </c>
      <c r="B262" s="2" t="s">
        <v>132</v>
      </c>
      <c r="C262" s="3">
        <v>3065959</v>
      </c>
      <c r="D262" s="3">
        <v>1075923.3900000001</v>
      </c>
      <c r="E262" s="3">
        <v>1075923.3500000001</v>
      </c>
      <c r="F262" s="3">
        <f t="shared" si="8"/>
        <v>35.092555053736859</v>
      </c>
    </row>
    <row r="263" spans="1:6" x14ac:dyDescent="0.2">
      <c r="A263" s="7" t="s">
        <v>133</v>
      </c>
      <c r="B263" s="2" t="s">
        <v>134</v>
      </c>
      <c r="C263" s="3">
        <v>1006870</v>
      </c>
      <c r="D263" s="3">
        <v>39694.93</v>
      </c>
      <c r="E263" s="3">
        <v>39694.93</v>
      </c>
      <c r="F263" s="3">
        <f t="shared" si="8"/>
        <v>3.9424086525569342</v>
      </c>
    </row>
    <row r="264" spans="1:6" x14ac:dyDescent="0.2">
      <c r="A264" s="7" t="s">
        <v>135</v>
      </c>
      <c r="B264" s="2" t="s">
        <v>136</v>
      </c>
      <c r="C264" s="3">
        <v>376255</v>
      </c>
      <c r="D264" s="3">
        <v>336255</v>
      </c>
      <c r="E264" s="3">
        <v>259437.26</v>
      </c>
      <c r="F264" s="3">
        <f t="shared" si="8"/>
        <v>68.952508272315313</v>
      </c>
    </row>
  </sheetData>
  <mergeCells count="4">
    <mergeCell ref="A2:E2"/>
    <mergeCell ref="A3:E3"/>
    <mergeCell ref="A205:E205"/>
    <mergeCell ref="A206:E206"/>
  </mergeCells>
  <pageMargins left="0.59055118110236227" right="0.59055118110236227" top="0.39370078740157483" bottom="0.39370078740157483" header="0" footer="0"/>
  <pageSetup paperSize="9" scale="85" fitToHeight="500" orientation="portrait" verticalDpi="0" r:id="rId1"/>
  <rowBreaks count="1" manualBreakCount="1">
    <brk id="20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2021-11-09T14:36:20Z</cp:lastPrinted>
  <dcterms:created xsi:type="dcterms:W3CDTF">2021-11-09T10:39:00Z</dcterms:created>
  <dcterms:modified xsi:type="dcterms:W3CDTF">2021-11-09T14:38:02Z</dcterms:modified>
</cp:coreProperties>
</file>