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4640"/>
  </bookViews>
  <sheets>
    <sheet name="Лист1" sheetId="1" r:id="rId1"/>
  </sheets>
  <definedNames>
    <definedName name="_xlnm.Print_Titles" localSheetId="0">Лист1!$A:$C</definedName>
  </definedNames>
  <calcPr calcId="145621"/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<sst xmlns="http://schemas.openxmlformats.org/spreadsheetml/2006/main" count="114" uniqueCount="100">
  <si>
    <t>Аналіз виконання плану по доходах</t>
  </si>
  <si>
    <t>На 30.09.2021</t>
  </si>
  <si>
    <t>ККД</t>
  </si>
  <si>
    <t>Доходи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</si>
  <si>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</si>
  <si>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</si>
  <si>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</si>
  <si>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</si>
  <si>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</si>
  <si>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</si>
  <si>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</si>
  <si>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</si>
  <si>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</si>
  <si>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</si>
  <si>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</si>
  <si>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</si>
  <si>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</si>
  <si>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</si>
  <si>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</si>
  <si>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</si>
  <si>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</si>
  <si>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</si>
  <si>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</si>
  <si>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</si>
  <si>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</si>
  <si>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</si>
  <si>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</si>
  <si>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</si>
  <si>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</si>
  <si>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</si>
  <si>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</si>
  <si>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</si>
  <si>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</si>
  <si>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</si>
  <si>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</si>
  <si>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</si>
  <si>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</si>
  <si>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</si>
  <si>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</si>
  <si>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</si>
  <si>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</si>
  <si>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</si>
  <si>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</si>
  <si>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</si>
  <si>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</si>
  <si>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</si>
  <si>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</si>
  <si>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</si>
  <si>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</si>
  <si>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</si>
  <si>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</si>
  <si>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</si>
  <si>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</si>
  <si>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</si>
  <si>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</si>
  <si>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</si>
  <si>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</si>
  <si>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</si>
  <si>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</si>
  <si>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</si>
  <si>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</si>
  <si>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</si>
  <si>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</si>
  <si>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Доходи від операцій з капіталом  </t>
  </si>
  <si>
    <t>Надходження від продажу основного капіталу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</si>
  <si>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</si>
  <si>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</si>
  <si>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</si>
  <si>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</si>
  <si>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</si>
  <si>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</si>
  <si>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</si>
  <si>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</si>
  <si>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</si>
  <si>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</si>
  <si>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</si>
  <si>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</si>
  <si>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</si>
  <si>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</si>
  <si>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</si>
  <si>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</si>
  <si>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</si>
  <si>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</si>
  <si>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</si>
  <si>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Загальний фонд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</si>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</sst>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/>
    <xf numFmtId="4" fontId="1" fillId="0" borderId="0" xfId="0" applyNumberFormat="1" applyFont="1" applyAlignment="1">
      <alignment horizontal="center"/>
    </xf>
    <xf numFmtId="4" fontId="1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/>
    <xf numFmtId="4" fontId="1" fillId="2" borderId="3" xfId="0" applyNumberFormat="1" applyFont="1" applyFill="1" applyBorder="1"/>
    <xf numFmtId="4" fontId="0" fillId="0" borderId="0" xfId="0" applyNumberFormat="1"/>
    <xf numFmtId="0" fontId="1" fillId="0" borderId="3" xfId="0" applyFont="1" applyBorder="1"/>
    <xf numFmtId="0" fontId="1" fillId="0" borderId="3" xfId="0" applyFont="1" applyBorder="1" applyAlignment="1"/>
    <xf numFmtId="4" fontId="1" fillId="0" borderId="3" xfId="0" applyNumberFormat="1" applyFont="1" applyBorder="1"/>
    <xf numFmtId="0" fontId="3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/>
    <xf numFmtId="164" fontId="0" fillId="0" borderId="3" xfId="0" applyNumberFormat="1" applyBorder="1"/>
    <xf numFmtId="164" fontId="1" fillId="2" borderId="3" xfId="0" applyNumberFormat="1" applyFont="1" applyFill="1" applyBorder="1"/>
    <xf numFmtId="164" fontId="0" fillId="0" borderId="0" xfId="0" applyNumberFormat="1"/>
    <xf numFmtId="0" fontId="1" fillId="2" borderId="3" xfId="0" applyFont="1" applyFill="1" applyBorder="1" applyAlignment="1"/>
    <xf numFmtId="0" fontId="0" fillId="0" borderId="3" xfId="0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zoomScaleNormal="100" zoomScalePageLayoutView="55" workbookViewId="0">
      <selection activeCell="G8" sqref="G8"/>
    </sheetView>
  </sheetViews>
  <sheetFormatPr defaultRowHeight="12.75" x14ac:dyDescent="0.2"/>
  <cols>
    <col min="1" max="1" width="5.5" customWidth="1"/>
    <col min="2" max="2" width="13.5" customWidth="1"/>
    <col min="3" max="3" width="42" customWidth="1"/>
    <col min="4" max="4" width="18.5" style="11" customWidth="1"/>
    <col min="5" max="5" width="19.33203125" style="11" customWidth="1"/>
    <col min="6" max="6" width="9.83203125" style="23" customWidth="1"/>
  </cols>
  <sheetData>
    <row r="1" spans="1:11" x14ac:dyDescent="0.2">
      <c r="A1" s="1"/>
      <c r="B1" s="1"/>
      <c r="C1" s="1"/>
      <c r="D1" s="7"/>
      <c r="E1" s="7"/>
      <c r="F1" s="18"/>
      <c r="G1" s="1"/>
      <c r="H1" s="1"/>
      <c r="I1" s="1"/>
      <c r="J1" s="1"/>
      <c r="K1" s="1"/>
    </row>
    <row r="2" spans="1:11" ht="22.5" x14ac:dyDescent="0.3">
      <c r="A2" s="17"/>
      <c r="B2" s="27" t="s">
        <v>0</v>
      </c>
      <c r="C2" s="27"/>
      <c r="D2" s="27"/>
      <c r="E2" s="27"/>
      <c r="F2" s="27"/>
      <c r="G2" s="16"/>
      <c r="H2" s="16"/>
      <c r="I2" s="16"/>
      <c r="J2" s="16"/>
      <c r="K2" s="16"/>
    </row>
    <row r="3" spans="1:11" x14ac:dyDescent="0.2">
      <c r="A3" s="1"/>
      <c r="B3" s="1"/>
      <c r="C3" s="1"/>
      <c r="D3" s="7"/>
      <c r="E3" s="7"/>
      <c r="F3" s="18"/>
      <c r="G3" s="1"/>
      <c r="H3" s="1"/>
      <c r="I3" s="1"/>
      <c r="J3" s="1"/>
      <c r="K3" s="1"/>
    </row>
    <row r="4" spans="1:11" ht="18.75" x14ac:dyDescent="0.3">
      <c r="A4" s="15"/>
      <c r="B4" s="26" t="s">
        <v>1</v>
      </c>
      <c r="C4" s="26"/>
      <c r="D4" s="26"/>
      <c r="E4" s="26"/>
      <c r="F4" s="26"/>
      <c r="G4" s="16"/>
      <c r="H4" s="16"/>
      <c r="I4" s="16"/>
      <c r="J4" s="16"/>
      <c r="K4" s="16"/>
    </row>
    <row r="5" spans="1:11" ht="18.75" x14ac:dyDescent="0.3">
      <c r="A5" s="15"/>
      <c r="B5" s="26" t="s">
        <v>84</v>
      </c>
      <c r="C5" s="26"/>
      <c r="D5" s="26"/>
      <c r="E5" s="26"/>
      <c r="F5" s="26"/>
      <c r="G5" s="16"/>
      <c r="H5" s="16"/>
      <c r="I5" s="16"/>
      <c r="J5" s="16"/>
      <c r="K5" s="16"/>
    </row>
    <row r="7" spans="1:11" s="2" customFormat="1" x14ac:dyDescent="0.2">
      <c r="A7" s="28"/>
      <c r="B7" s="29" t="s">
        <v>2</v>
      </c>
      <c r="C7" s="29" t="s">
        <v>3</v>
      </c>
      <c r="D7" s="28"/>
      <c r="E7" s="28"/>
      <c r="F7" s="28"/>
    </row>
    <row r="8" spans="1:11" s="3" customFormat="1" ht="46.5" customHeight="1" x14ac:dyDescent="0.2">
      <c r="A8" s="28"/>
      <c r="B8" s="28"/>
      <c r="C8" s="28"/>
      <c r="D8" s="8" t="s">
        <v>4</v>
      </c>
      <c r="E8" s="8" t="s">
        <v>5</v>
      </c>
      <c r="F8" s="19" t="s">
        <v>6</v>
      </c>
    </row>
    <row r="9" spans="1:11" x14ac:dyDescent="0.2">
      <c r="A9" s="5"/>
      <c r="B9" s="12">
        <v>10000000</v>
      </c>
      <c r="C9" s="13" t="s">
        <v>7</v>
      </c>
      <c r="D9" s="14">
        <v>50322900</v>
      </c>
      <c r="E9" s="14">
        <v>52678632.099999994</v>
      </c>
      <c r="F9" s="20">
        <f t="shared" ref="F9:F40" si="0">IF(D9=0,0,E9/D9*100)</f>
        <v>104.68123279858672</v>
      </c>
    </row>
    <row r="10" spans="1:11" x14ac:dyDescent="0.2">
      <c r="A10" s="5"/>
      <c r="B10" s="12">
        <v>11000000</v>
      </c>
      <c r="C10" s="13" t="s">
        <v>8</v>
      </c>
      <c r="D10" s="14">
        <v>35057900</v>
      </c>
      <c r="E10" s="14">
        <v>38106802.859999999</v>
      </c>
      <c r="F10" s="20">
        <f t="shared" si="0"/>
        <v>108.69676409596696</v>
      </c>
    </row>
    <row r="11" spans="1:11" x14ac:dyDescent="0.2">
      <c r="A11" s="5"/>
      <c r="B11" s="12">
        <v>11010000</v>
      </c>
      <c r="C11" s="13" t="s">
        <v>9</v>
      </c>
      <c r="D11" s="14">
        <v>35003900</v>
      </c>
      <c r="E11" s="14">
        <v>38100364.859999999</v>
      </c>
      <c r="F11" s="20">
        <f t="shared" si="0"/>
        <v>108.84605675367602</v>
      </c>
    </row>
    <row r="12" spans="1:11" x14ac:dyDescent="0.2">
      <c r="A12" s="5"/>
      <c r="B12" s="5">
        <v>11010100</v>
      </c>
      <c r="C12" s="6" t="s">
        <v>10</v>
      </c>
      <c r="D12" s="9">
        <v>29694400</v>
      </c>
      <c r="E12" s="9">
        <v>30779879.82</v>
      </c>
      <c r="F12" s="21">
        <f t="shared" si="0"/>
        <v>103.65550346193221</v>
      </c>
    </row>
    <row r="13" spans="1:11" x14ac:dyDescent="0.2">
      <c r="A13" s="5"/>
      <c r="B13" s="5">
        <v>11010200</v>
      </c>
      <c r="C13" s="6" t="s">
        <v>11</v>
      </c>
      <c r="D13" s="9">
        <v>330600</v>
      </c>
      <c r="E13" s="9">
        <v>64572.72</v>
      </c>
      <c r="F13" s="21">
        <f t="shared" si="0"/>
        <v>19.531978221415606</v>
      </c>
    </row>
    <row r="14" spans="1:11" x14ac:dyDescent="0.2">
      <c r="A14" s="5"/>
      <c r="B14" s="5">
        <v>11010400</v>
      </c>
      <c r="C14" s="6" t="s">
        <v>12</v>
      </c>
      <c r="D14" s="9">
        <v>4787500</v>
      </c>
      <c r="E14" s="9">
        <v>6592054.4299999997</v>
      </c>
      <c r="F14" s="21">
        <f t="shared" si="0"/>
        <v>137.69304292428197</v>
      </c>
    </row>
    <row r="15" spans="1:11" x14ac:dyDescent="0.2">
      <c r="A15" s="5"/>
      <c r="B15" s="5">
        <v>11010500</v>
      </c>
      <c r="C15" s="6" t="s">
        <v>13</v>
      </c>
      <c r="D15" s="9">
        <v>191400</v>
      </c>
      <c r="E15" s="9">
        <v>663857.89</v>
      </c>
      <c r="F15" s="21">
        <f t="shared" si="0"/>
        <v>346.84320271682344</v>
      </c>
    </row>
    <row r="16" spans="1:11" x14ac:dyDescent="0.2">
      <c r="A16" s="5"/>
      <c r="B16" s="12">
        <v>11020000</v>
      </c>
      <c r="C16" s="13" t="s">
        <v>14</v>
      </c>
      <c r="D16" s="14">
        <v>54000</v>
      </c>
      <c r="E16" s="14">
        <v>6438</v>
      </c>
      <c r="F16" s="20">
        <f t="shared" si="0"/>
        <v>11.922222222222221</v>
      </c>
    </row>
    <row r="17" spans="1:6" x14ac:dyDescent="0.2">
      <c r="A17" s="5"/>
      <c r="B17" s="5">
        <v>11020200</v>
      </c>
      <c r="C17" s="6" t="s">
        <v>15</v>
      </c>
      <c r="D17" s="9">
        <v>54000</v>
      </c>
      <c r="E17" s="9">
        <v>6438</v>
      </c>
      <c r="F17" s="21">
        <f t="shared" si="0"/>
        <v>11.922222222222221</v>
      </c>
    </row>
    <row r="18" spans="1:6" x14ac:dyDescent="0.2">
      <c r="A18" s="5"/>
      <c r="B18" s="12">
        <v>13000000</v>
      </c>
      <c r="C18" s="13" t="s">
        <v>16</v>
      </c>
      <c r="D18" s="14">
        <v>1232500</v>
      </c>
      <c r="E18" s="14">
        <v>556810.46</v>
      </c>
      <c r="F18" s="20">
        <f t="shared" si="0"/>
        <v>45.177319269776874</v>
      </c>
    </row>
    <row r="19" spans="1:6" x14ac:dyDescent="0.2">
      <c r="A19" s="5"/>
      <c r="B19" s="12">
        <v>13010000</v>
      </c>
      <c r="C19" s="13" t="s">
        <v>17</v>
      </c>
      <c r="D19" s="14">
        <v>45700</v>
      </c>
      <c r="E19" s="14">
        <v>35818.49</v>
      </c>
      <c r="F19" s="20">
        <f t="shared" si="0"/>
        <v>78.377439824945299</v>
      </c>
    </row>
    <row r="20" spans="1:6" x14ac:dyDescent="0.2">
      <c r="A20" s="5"/>
      <c r="B20" s="5">
        <v>13010200</v>
      </c>
      <c r="C20" s="6" t="s">
        <v>18</v>
      </c>
      <c r="D20" s="9">
        <v>45700</v>
      </c>
      <c r="E20" s="9">
        <v>35818.49</v>
      </c>
      <c r="F20" s="21">
        <f t="shared" si="0"/>
        <v>78.377439824945299</v>
      </c>
    </row>
    <row r="21" spans="1:6" x14ac:dyDescent="0.2">
      <c r="A21" s="5"/>
      <c r="B21" s="12">
        <v>13030000</v>
      </c>
      <c r="C21" s="13" t="s">
        <v>19</v>
      </c>
      <c r="D21" s="14">
        <v>874400</v>
      </c>
      <c r="E21" s="14">
        <v>342091.97</v>
      </c>
      <c r="F21" s="20">
        <f t="shared" si="0"/>
        <v>39.123052378774013</v>
      </c>
    </row>
    <row r="22" spans="1:6" x14ac:dyDescent="0.2">
      <c r="A22" s="5"/>
      <c r="B22" s="5">
        <v>13030100</v>
      </c>
      <c r="C22" s="6" t="s">
        <v>20</v>
      </c>
      <c r="D22" s="9">
        <v>874400</v>
      </c>
      <c r="E22" s="9">
        <v>342091.97</v>
      </c>
      <c r="F22" s="21">
        <f t="shared" si="0"/>
        <v>39.123052378774013</v>
      </c>
    </row>
    <row r="23" spans="1:6" x14ac:dyDescent="0.2">
      <c r="A23" s="5"/>
      <c r="B23" s="5">
        <v>13030200</v>
      </c>
      <c r="C23" s="6" t="s">
        <v>21</v>
      </c>
      <c r="D23" s="9">
        <v>0</v>
      </c>
      <c r="E23" s="9">
        <v>0</v>
      </c>
      <c r="F23" s="21">
        <f t="shared" si="0"/>
        <v>0</v>
      </c>
    </row>
    <row r="24" spans="1:6" x14ac:dyDescent="0.2">
      <c r="A24" s="5"/>
      <c r="B24" s="12">
        <v>13040000</v>
      </c>
      <c r="C24" s="13" t="s">
        <v>22</v>
      </c>
      <c r="D24" s="14">
        <v>312400</v>
      </c>
      <c r="E24" s="14">
        <v>178900</v>
      </c>
      <c r="F24" s="20">
        <f t="shared" si="0"/>
        <v>57.2663252240717</v>
      </c>
    </row>
    <row r="25" spans="1:6" x14ac:dyDescent="0.2">
      <c r="A25" s="5"/>
      <c r="B25" s="5">
        <v>13040100</v>
      </c>
      <c r="C25" s="6" t="s">
        <v>23</v>
      </c>
      <c r="D25" s="9">
        <v>312400</v>
      </c>
      <c r="E25" s="9">
        <v>178900</v>
      </c>
      <c r="F25" s="21">
        <f t="shared" si="0"/>
        <v>57.2663252240717</v>
      </c>
    </row>
    <row r="26" spans="1:6" x14ac:dyDescent="0.2">
      <c r="A26" s="5"/>
      <c r="B26" s="12">
        <v>14000000</v>
      </c>
      <c r="C26" s="13" t="s">
        <v>24</v>
      </c>
      <c r="D26" s="14">
        <v>1780000</v>
      </c>
      <c r="E26" s="14">
        <v>1617520.15</v>
      </c>
      <c r="F26" s="20">
        <f t="shared" si="0"/>
        <v>90.871918539325833</v>
      </c>
    </row>
    <row r="27" spans="1:6" x14ac:dyDescent="0.2">
      <c r="A27" s="5"/>
      <c r="B27" s="12">
        <v>14020000</v>
      </c>
      <c r="C27" s="13" t="s">
        <v>25</v>
      </c>
      <c r="D27" s="14">
        <v>73600</v>
      </c>
      <c r="E27" s="14">
        <v>50792.54</v>
      </c>
      <c r="F27" s="20">
        <f t="shared" si="0"/>
        <v>69.011603260869563</v>
      </c>
    </row>
    <row r="28" spans="1:6" x14ac:dyDescent="0.2">
      <c r="A28" s="5"/>
      <c r="B28" s="5">
        <v>14021900</v>
      </c>
      <c r="C28" s="6" t="s">
        <v>26</v>
      </c>
      <c r="D28" s="9">
        <v>73600</v>
      </c>
      <c r="E28" s="9">
        <v>50792.54</v>
      </c>
      <c r="F28" s="21">
        <f t="shared" si="0"/>
        <v>69.011603260869563</v>
      </c>
    </row>
    <row r="29" spans="1:6" x14ac:dyDescent="0.2">
      <c r="A29" s="5"/>
      <c r="B29" s="12">
        <v>14030000</v>
      </c>
      <c r="C29" s="13" t="s">
        <v>27</v>
      </c>
      <c r="D29" s="14">
        <v>251400</v>
      </c>
      <c r="E29" s="14">
        <v>172501.17</v>
      </c>
      <c r="F29" s="20">
        <f t="shared" si="0"/>
        <v>68.616217183770885</v>
      </c>
    </row>
    <row r="30" spans="1:6" x14ac:dyDescent="0.2">
      <c r="A30" s="5"/>
      <c r="B30" s="5">
        <v>14031900</v>
      </c>
      <c r="C30" s="6" t="s">
        <v>26</v>
      </c>
      <c r="D30" s="9">
        <v>251400</v>
      </c>
      <c r="E30" s="9">
        <v>172501.17</v>
      </c>
      <c r="F30" s="21">
        <f t="shared" si="0"/>
        <v>68.616217183770885</v>
      </c>
    </row>
    <row r="31" spans="1:6" x14ac:dyDescent="0.2">
      <c r="A31" s="5"/>
      <c r="B31" s="12">
        <v>14040000</v>
      </c>
      <c r="C31" s="13" t="s">
        <v>28</v>
      </c>
      <c r="D31" s="14">
        <v>1455000</v>
      </c>
      <c r="E31" s="14">
        <v>1394226.44</v>
      </c>
      <c r="F31" s="20">
        <f t="shared" si="0"/>
        <v>95.823123024054979</v>
      </c>
    </row>
    <row r="32" spans="1:6" x14ac:dyDescent="0.2">
      <c r="A32" s="5"/>
      <c r="B32" s="12">
        <v>18000000</v>
      </c>
      <c r="C32" s="13" t="s">
        <v>29</v>
      </c>
      <c r="D32" s="14">
        <v>12252500</v>
      </c>
      <c r="E32" s="14">
        <v>12397498.629999999</v>
      </c>
      <c r="F32" s="20">
        <f t="shared" si="0"/>
        <v>101.18342077127116</v>
      </c>
    </row>
    <row r="33" spans="1:6" x14ac:dyDescent="0.2">
      <c r="A33" s="5"/>
      <c r="B33" s="12">
        <v>18010000</v>
      </c>
      <c r="C33" s="13" t="s">
        <v>30</v>
      </c>
      <c r="D33" s="14">
        <v>5506700</v>
      </c>
      <c r="E33" s="14">
        <v>5402946.25</v>
      </c>
      <c r="F33" s="20">
        <f t="shared" si="0"/>
        <v>98.115863402763907</v>
      </c>
    </row>
    <row r="34" spans="1:6" x14ac:dyDescent="0.2">
      <c r="A34" s="5"/>
      <c r="B34" s="5">
        <v>18010100</v>
      </c>
      <c r="C34" s="6" t="s">
        <v>31</v>
      </c>
      <c r="D34" s="9">
        <v>14900</v>
      </c>
      <c r="E34" s="9">
        <v>-18674.740000000002</v>
      </c>
      <c r="F34" s="21">
        <f t="shared" si="0"/>
        <v>-125.33382550335573</v>
      </c>
    </row>
    <row r="35" spans="1:6" x14ac:dyDescent="0.2">
      <c r="A35" s="5"/>
      <c r="B35" s="5">
        <v>18010200</v>
      </c>
      <c r="C35" s="6" t="s">
        <v>32</v>
      </c>
      <c r="D35" s="9">
        <v>24400</v>
      </c>
      <c r="E35" s="9">
        <v>31454.55</v>
      </c>
      <c r="F35" s="21">
        <f t="shared" si="0"/>
        <v>128.91209016393444</v>
      </c>
    </row>
    <row r="36" spans="1:6" x14ac:dyDescent="0.2">
      <c r="A36" s="5"/>
      <c r="B36" s="5">
        <v>18010300</v>
      </c>
      <c r="C36" s="6" t="s">
        <v>33</v>
      </c>
      <c r="D36" s="9">
        <v>42300</v>
      </c>
      <c r="E36" s="9">
        <v>28881.87</v>
      </c>
      <c r="F36" s="21">
        <f t="shared" si="0"/>
        <v>68.278652482269493</v>
      </c>
    </row>
    <row r="37" spans="1:6" x14ac:dyDescent="0.2">
      <c r="A37" s="5"/>
      <c r="B37" s="5">
        <v>18010400</v>
      </c>
      <c r="C37" s="6" t="s">
        <v>34</v>
      </c>
      <c r="D37" s="9">
        <v>124000</v>
      </c>
      <c r="E37" s="9">
        <v>311362.64</v>
      </c>
      <c r="F37" s="21">
        <f t="shared" si="0"/>
        <v>251.09890322580645</v>
      </c>
    </row>
    <row r="38" spans="1:6" x14ac:dyDescent="0.2">
      <c r="A38" s="5"/>
      <c r="B38" s="5">
        <v>18010500</v>
      </c>
      <c r="C38" s="6" t="s">
        <v>35</v>
      </c>
      <c r="D38" s="9">
        <v>616800</v>
      </c>
      <c r="E38" s="9">
        <v>465058.2</v>
      </c>
      <c r="F38" s="21">
        <f t="shared" si="0"/>
        <v>75.398540856031133</v>
      </c>
    </row>
    <row r="39" spans="1:6" x14ac:dyDescent="0.2">
      <c r="A39" s="5"/>
      <c r="B39" s="5">
        <v>18010600</v>
      </c>
      <c r="C39" s="6" t="s">
        <v>36</v>
      </c>
      <c r="D39" s="9">
        <v>2809700</v>
      </c>
      <c r="E39" s="9">
        <v>2654423.2400000002</v>
      </c>
      <c r="F39" s="21">
        <f t="shared" si="0"/>
        <v>94.473546641990254</v>
      </c>
    </row>
    <row r="40" spans="1:6" x14ac:dyDescent="0.2">
      <c r="A40" s="5"/>
      <c r="B40" s="5">
        <v>18010700</v>
      </c>
      <c r="C40" s="6" t="s">
        <v>37</v>
      </c>
      <c r="D40" s="9">
        <v>1213300</v>
      </c>
      <c r="E40" s="9">
        <v>1350047.94</v>
      </c>
      <c r="F40" s="21">
        <f t="shared" si="0"/>
        <v>111.27074425121567</v>
      </c>
    </row>
    <row r="41" spans="1:6" x14ac:dyDescent="0.2">
      <c r="A41" s="5"/>
      <c r="B41" s="5">
        <v>18010900</v>
      </c>
      <c r="C41" s="6" t="s">
        <v>38</v>
      </c>
      <c r="D41" s="9">
        <v>642600</v>
      </c>
      <c r="E41" s="9">
        <v>555392.55000000005</v>
      </c>
      <c r="F41" s="21">
        <f t="shared" ref="F41:F72" si="1">IF(D41=0,0,E41/D41*100)</f>
        <v>86.428968253968264</v>
      </c>
    </row>
    <row r="42" spans="1:6" x14ac:dyDescent="0.2">
      <c r="A42" s="5"/>
      <c r="B42" s="5">
        <v>18011100</v>
      </c>
      <c r="C42" s="6" t="s">
        <v>39</v>
      </c>
      <c r="D42" s="9">
        <v>18700</v>
      </c>
      <c r="E42" s="9">
        <v>25000</v>
      </c>
      <c r="F42" s="21">
        <f t="shared" si="1"/>
        <v>133.68983957219251</v>
      </c>
    </row>
    <row r="43" spans="1:6" x14ac:dyDescent="0.2">
      <c r="A43" s="5"/>
      <c r="B43" s="12">
        <v>18050000</v>
      </c>
      <c r="C43" s="13" t="s">
        <v>40</v>
      </c>
      <c r="D43" s="14">
        <v>6745800</v>
      </c>
      <c r="E43" s="14">
        <v>6994552.3799999999</v>
      </c>
      <c r="F43" s="20">
        <f t="shared" si="1"/>
        <v>103.68751489815887</v>
      </c>
    </row>
    <row r="44" spans="1:6" x14ac:dyDescent="0.2">
      <c r="A44" s="5"/>
      <c r="B44" s="5">
        <v>18050300</v>
      </c>
      <c r="C44" s="6" t="s">
        <v>41</v>
      </c>
      <c r="D44" s="9">
        <v>394800</v>
      </c>
      <c r="E44" s="9">
        <v>242070</v>
      </c>
      <c r="F44" s="21">
        <f t="shared" si="1"/>
        <v>61.314589665653493</v>
      </c>
    </row>
    <row r="45" spans="1:6" x14ac:dyDescent="0.2">
      <c r="A45" s="5"/>
      <c r="B45" s="5">
        <v>18050400</v>
      </c>
      <c r="C45" s="6" t="s">
        <v>42</v>
      </c>
      <c r="D45" s="9">
        <v>2354800</v>
      </c>
      <c r="E45" s="9">
        <v>2419821.75</v>
      </c>
      <c r="F45" s="21">
        <f t="shared" si="1"/>
        <v>102.76124299303551</v>
      </c>
    </row>
    <row r="46" spans="1:6" x14ac:dyDescent="0.2">
      <c r="A46" s="5"/>
      <c r="B46" s="5">
        <v>18050500</v>
      </c>
      <c r="C46" s="6" t="s">
        <v>43</v>
      </c>
      <c r="D46" s="9">
        <v>3996200</v>
      </c>
      <c r="E46" s="9">
        <v>4332660.63</v>
      </c>
      <c r="F46" s="21">
        <f t="shared" si="1"/>
        <v>108.41951428857415</v>
      </c>
    </row>
    <row r="47" spans="1:6" x14ac:dyDescent="0.2">
      <c r="A47" s="5"/>
      <c r="B47" s="12">
        <v>20000000</v>
      </c>
      <c r="C47" s="13" t="s">
        <v>44</v>
      </c>
      <c r="D47" s="14">
        <v>205100</v>
      </c>
      <c r="E47" s="14">
        <v>296193.47000000003</v>
      </c>
      <c r="F47" s="20">
        <f t="shared" si="1"/>
        <v>144.41417357386641</v>
      </c>
    </row>
    <row r="48" spans="1:6" x14ac:dyDescent="0.2">
      <c r="A48" s="5"/>
      <c r="B48" s="12">
        <v>21000000</v>
      </c>
      <c r="C48" s="13" t="s">
        <v>45</v>
      </c>
      <c r="D48" s="14">
        <v>25900</v>
      </c>
      <c r="E48" s="14">
        <v>51201.4</v>
      </c>
      <c r="F48" s="20">
        <f t="shared" si="1"/>
        <v>197.6888030888031</v>
      </c>
    </row>
    <row r="49" spans="1:6" x14ac:dyDescent="0.2">
      <c r="A49" s="5"/>
      <c r="B49" s="12">
        <v>21080000</v>
      </c>
      <c r="C49" s="13" t="s">
        <v>46</v>
      </c>
      <c r="D49" s="14">
        <v>25900</v>
      </c>
      <c r="E49" s="14">
        <v>51201.4</v>
      </c>
      <c r="F49" s="20">
        <f t="shared" si="1"/>
        <v>197.6888030888031</v>
      </c>
    </row>
    <row r="50" spans="1:6" x14ac:dyDescent="0.2">
      <c r="A50" s="5"/>
      <c r="B50" s="5">
        <v>21081100</v>
      </c>
      <c r="C50" s="6" t="s">
        <v>47</v>
      </c>
      <c r="D50" s="9">
        <v>9100</v>
      </c>
      <c r="E50" s="9">
        <v>19700</v>
      </c>
      <c r="F50" s="21">
        <f t="shared" si="1"/>
        <v>216.48351648351647</v>
      </c>
    </row>
    <row r="51" spans="1:6" x14ac:dyDescent="0.2">
      <c r="A51" s="5"/>
      <c r="B51" s="5">
        <v>21081500</v>
      </c>
      <c r="C51" s="6" t="s">
        <v>48</v>
      </c>
      <c r="D51" s="9">
        <v>16800</v>
      </c>
      <c r="E51" s="9">
        <v>30901.4</v>
      </c>
      <c r="F51" s="21">
        <f t="shared" si="1"/>
        <v>183.93690476190477</v>
      </c>
    </row>
    <row r="52" spans="1:6" x14ac:dyDescent="0.2">
      <c r="A52" s="5"/>
      <c r="B52" s="5">
        <v>21081700</v>
      </c>
      <c r="C52" s="6" t="s">
        <v>49</v>
      </c>
      <c r="D52" s="9">
        <v>0</v>
      </c>
      <c r="E52" s="9">
        <v>0</v>
      </c>
      <c r="F52" s="21">
        <f t="shared" si="1"/>
        <v>0</v>
      </c>
    </row>
    <row r="53" spans="1:6" x14ac:dyDescent="0.2">
      <c r="A53" s="5"/>
      <c r="B53" s="5">
        <v>21082400</v>
      </c>
      <c r="C53" s="6" t="s">
        <v>50</v>
      </c>
      <c r="D53" s="9">
        <v>0</v>
      </c>
      <c r="E53" s="9">
        <v>600</v>
      </c>
      <c r="F53" s="21">
        <f t="shared" si="1"/>
        <v>0</v>
      </c>
    </row>
    <row r="54" spans="1:6" x14ac:dyDescent="0.2">
      <c r="A54" s="5"/>
      <c r="B54" s="12">
        <v>22000000</v>
      </c>
      <c r="C54" s="13" t="s">
        <v>51</v>
      </c>
      <c r="D54" s="14">
        <v>179200</v>
      </c>
      <c r="E54" s="14">
        <v>220800.68</v>
      </c>
      <c r="F54" s="20">
        <f t="shared" si="1"/>
        <v>123.21466517857142</v>
      </c>
    </row>
    <row r="55" spans="1:6" x14ac:dyDescent="0.2">
      <c r="A55" s="5"/>
      <c r="B55" s="12">
        <v>22010000</v>
      </c>
      <c r="C55" s="13" t="s">
        <v>52</v>
      </c>
      <c r="D55" s="14">
        <v>176700</v>
      </c>
      <c r="E55" s="14">
        <v>215002.72999999998</v>
      </c>
      <c r="F55" s="20">
        <f t="shared" si="1"/>
        <v>121.67670062252405</v>
      </c>
    </row>
    <row r="56" spans="1:6" x14ac:dyDescent="0.2">
      <c r="A56" s="5"/>
      <c r="B56" s="5">
        <v>22010300</v>
      </c>
      <c r="C56" s="6" t="s">
        <v>53</v>
      </c>
      <c r="D56" s="9">
        <v>19500</v>
      </c>
      <c r="E56" s="9">
        <v>15640</v>
      </c>
      <c r="F56" s="21">
        <f t="shared" si="1"/>
        <v>80.205128205128204</v>
      </c>
    </row>
    <row r="57" spans="1:6" x14ac:dyDescent="0.2">
      <c r="A57" s="5"/>
      <c r="B57" s="5">
        <v>22012500</v>
      </c>
      <c r="C57" s="6" t="s">
        <v>54</v>
      </c>
      <c r="D57" s="9">
        <v>9500</v>
      </c>
      <c r="E57" s="9">
        <v>23227.73</v>
      </c>
      <c r="F57" s="21">
        <f t="shared" si="1"/>
        <v>244.50242105263155</v>
      </c>
    </row>
    <row r="58" spans="1:6" x14ac:dyDescent="0.2">
      <c r="A58" s="5"/>
      <c r="B58" s="5">
        <v>22012600</v>
      </c>
      <c r="C58" s="6" t="s">
        <v>55</v>
      </c>
      <c r="D58" s="9">
        <v>147700</v>
      </c>
      <c r="E58" s="9">
        <v>176135</v>
      </c>
      <c r="F58" s="21">
        <f t="shared" si="1"/>
        <v>119.25186188219364</v>
      </c>
    </row>
    <row r="59" spans="1:6" x14ac:dyDescent="0.2">
      <c r="A59" s="5"/>
      <c r="B59" s="12">
        <v>22080000</v>
      </c>
      <c r="C59" s="13" t="s">
        <v>56</v>
      </c>
      <c r="D59" s="14">
        <v>820</v>
      </c>
      <c r="E59" s="14">
        <v>3445</v>
      </c>
      <c r="F59" s="20">
        <f t="shared" si="1"/>
        <v>420.1219512195122</v>
      </c>
    </row>
    <row r="60" spans="1:6" x14ac:dyDescent="0.2">
      <c r="A60" s="5"/>
      <c r="B60" s="5">
        <v>22080400</v>
      </c>
      <c r="C60" s="6" t="s">
        <v>57</v>
      </c>
      <c r="D60" s="9">
        <v>820</v>
      </c>
      <c r="E60" s="9">
        <v>3445</v>
      </c>
      <c r="F60" s="21">
        <f t="shared" si="1"/>
        <v>420.1219512195122</v>
      </c>
    </row>
    <row r="61" spans="1:6" x14ac:dyDescent="0.2">
      <c r="A61" s="5"/>
      <c r="B61" s="12">
        <v>22090000</v>
      </c>
      <c r="C61" s="13" t="s">
        <v>58</v>
      </c>
      <c r="D61" s="14">
        <v>1680</v>
      </c>
      <c r="E61" s="14">
        <v>2352.9499999999998</v>
      </c>
      <c r="F61" s="20">
        <f t="shared" si="1"/>
        <v>140.05654761904759</v>
      </c>
    </row>
    <row r="62" spans="1:6" x14ac:dyDescent="0.2">
      <c r="A62" s="5"/>
      <c r="B62" s="5">
        <v>22090100</v>
      </c>
      <c r="C62" s="6" t="s">
        <v>59</v>
      </c>
      <c r="D62" s="9">
        <v>180</v>
      </c>
      <c r="E62" s="9">
        <v>992.95</v>
      </c>
      <c r="F62" s="21">
        <f t="shared" si="1"/>
        <v>551.63888888888891</v>
      </c>
    </row>
    <row r="63" spans="1:6" x14ac:dyDescent="0.2">
      <c r="A63" s="5"/>
      <c r="B63" s="5">
        <v>22090400</v>
      </c>
      <c r="C63" s="6" t="s">
        <v>60</v>
      </c>
      <c r="D63" s="9">
        <v>1500</v>
      </c>
      <c r="E63" s="9">
        <v>1360</v>
      </c>
      <c r="F63" s="21">
        <f t="shared" si="1"/>
        <v>90.666666666666657</v>
      </c>
    </row>
    <row r="64" spans="1:6" x14ac:dyDescent="0.2">
      <c r="A64" s="5"/>
      <c r="B64" s="12">
        <v>24000000</v>
      </c>
      <c r="C64" s="13" t="s">
        <v>61</v>
      </c>
      <c r="D64" s="14">
        <v>0</v>
      </c>
      <c r="E64" s="14">
        <v>24191.39</v>
      </c>
      <c r="F64" s="20">
        <f t="shared" si="1"/>
        <v>0</v>
      </c>
    </row>
    <row r="65" spans="1:6" x14ac:dyDescent="0.2">
      <c r="A65" s="5"/>
      <c r="B65" s="12">
        <v>24060000</v>
      </c>
      <c r="C65" s="13" t="s">
        <v>46</v>
      </c>
      <c r="D65" s="14">
        <v>0</v>
      </c>
      <c r="E65" s="14">
        <v>24191.39</v>
      </c>
      <c r="F65" s="20">
        <f t="shared" si="1"/>
        <v>0</v>
      </c>
    </row>
    <row r="66" spans="1:6" x14ac:dyDescent="0.2">
      <c r="A66" s="5"/>
      <c r="B66" s="5">
        <v>24060300</v>
      </c>
      <c r="C66" s="6" t="s">
        <v>46</v>
      </c>
      <c r="D66" s="9">
        <v>0</v>
      </c>
      <c r="E66" s="9">
        <v>18351.34</v>
      </c>
      <c r="F66" s="21">
        <f t="shared" si="1"/>
        <v>0</v>
      </c>
    </row>
    <row r="67" spans="1:6" x14ac:dyDescent="0.2">
      <c r="A67" s="5"/>
      <c r="B67" s="5">
        <v>24062200</v>
      </c>
      <c r="C67" s="6" t="s">
        <v>62</v>
      </c>
      <c r="D67" s="9">
        <v>0</v>
      </c>
      <c r="E67" s="9">
        <v>5840.05</v>
      </c>
      <c r="F67" s="21">
        <f t="shared" si="1"/>
        <v>0</v>
      </c>
    </row>
    <row r="68" spans="1:6" x14ac:dyDescent="0.2">
      <c r="A68" s="5"/>
      <c r="B68" s="12">
        <v>30000000</v>
      </c>
      <c r="C68" s="13" t="s">
        <v>63</v>
      </c>
      <c r="D68" s="14">
        <v>0</v>
      </c>
      <c r="E68" s="14">
        <v>650</v>
      </c>
      <c r="F68" s="20">
        <f t="shared" si="1"/>
        <v>0</v>
      </c>
    </row>
    <row r="69" spans="1:6" x14ac:dyDescent="0.2">
      <c r="A69" s="5"/>
      <c r="B69" s="12">
        <v>31000000</v>
      </c>
      <c r="C69" s="13" t="s">
        <v>64</v>
      </c>
      <c r="D69" s="14">
        <v>0</v>
      </c>
      <c r="E69" s="14">
        <v>650</v>
      </c>
      <c r="F69" s="20">
        <f t="shared" si="1"/>
        <v>0</v>
      </c>
    </row>
    <row r="70" spans="1:6" x14ac:dyDescent="0.2">
      <c r="A70" s="5"/>
      <c r="B70" s="5">
        <v>31010200</v>
      </c>
      <c r="C70" s="6" t="s">
        <v>65</v>
      </c>
      <c r="D70" s="9">
        <v>0</v>
      </c>
      <c r="E70" s="9">
        <v>650</v>
      </c>
      <c r="F70" s="21">
        <f t="shared" si="1"/>
        <v>0</v>
      </c>
    </row>
    <row r="71" spans="1:6" x14ac:dyDescent="0.2">
      <c r="A71" s="5"/>
      <c r="B71" s="12">
        <v>40000000</v>
      </c>
      <c r="C71" s="13" t="s">
        <v>66</v>
      </c>
      <c r="D71" s="14">
        <v>29317908.370000001</v>
      </c>
      <c r="E71" s="14">
        <v>28255426</v>
      </c>
      <c r="F71" s="20">
        <f t="shared" si="1"/>
        <v>96.375995324798808</v>
      </c>
    </row>
    <row r="72" spans="1:6" x14ac:dyDescent="0.2">
      <c r="A72" s="5"/>
      <c r="B72" s="12">
        <v>41000000</v>
      </c>
      <c r="C72" s="13" t="s">
        <v>67</v>
      </c>
      <c r="D72" s="14">
        <v>29317908.370000001</v>
      </c>
      <c r="E72" s="14">
        <v>28255426</v>
      </c>
      <c r="F72" s="20">
        <f t="shared" si="1"/>
        <v>96.375995324798808</v>
      </c>
    </row>
    <row r="73" spans="1:6" x14ac:dyDescent="0.2">
      <c r="A73" s="5"/>
      <c r="B73" s="12">
        <v>41020000</v>
      </c>
      <c r="C73" s="13" t="s">
        <v>68</v>
      </c>
      <c r="D73" s="14">
        <v>1198800</v>
      </c>
      <c r="E73" s="14">
        <v>1198800</v>
      </c>
      <c r="F73" s="20">
        <f t="shared" ref="F73:F88" si="2">IF(D73=0,0,E73/D73*100)</f>
        <v>100</v>
      </c>
    </row>
    <row r="74" spans="1:6" x14ac:dyDescent="0.2">
      <c r="A74" s="5"/>
      <c r="B74" s="5">
        <v>41020100</v>
      </c>
      <c r="C74" s="6" t="s">
        <v>69</v>
      </c>
      <c r="D74" s="9">
        <v>1198800</v>
      </c>
      <c r="E74" s="9">
        <v>1198800</v>
      </c>
      <c r="F74" s="21">
        <f t="shared" si="2"/>
        <v>100</v>
      </c>
    </row>
    <row r="75" spans="1:6" x14ac:dyDescent="0.2">
      <c r="A75" s="5"/>
      <c r="B75" s="12">
        <v>41030000</v>
      </c>
      <c r="C75" s="13" t="s">
        <v>70</v>
      </c>
      <c r="D75" s="14">
        <v>25387004</v>
      </c>
      <c r="E75" s="14">
        <v>24338402</v>
      </c>
      <c r="F75" s="20">
        <f t="shared" si="2"/>
        <v>95.869532300857557</v>
      </c>
    </row>
    <row r="76" spans="1:6" x14ac:dyDescent="0.2">
      <c r="A76" s="5"/>
      <c r="B76" s="5">
        <v>41033900</v>
      </c>
      <c r="C76" s="6" t="s">
        <v>71</v>
      </c>
      <c r="D76" s="9">
        <v>23889000</v>
      </c>
      <c r="E76" s="9">
        <v>23889000</v>
      </c>
      <c r="F76" s="21">
        <f t="shared" si="2"/>
        <v>100</v>
      </c>
    </row>
    <row r="77" spans="1:6" x14ac:dyDescent="0.2">
      <c r="A77" s="5"/>
      <c r="B77" s="5">
        <v>41035500</v>
      </c>
      <c r="C77" s="6" t="s">
        <v>72</v>
      </c>
      <c r="D77" s="9">
        <v>1498004</v>
      </c>
      <c r="E77" s="9">
        <v>449402</v>
      </c>
      <c r="F77" s="21">
        <f t="shared" si="2"/>
        <v>30.00005340439678</v>
      </c>
    </row>
    <row r="78" spans="1:6" x14ac:dyDescent="0.2">
      <c r="A78" s="5"/>
      <c r="B78" s="12">
        <v>41040000</v>
      </c>
      <c r="C78" s="13" t="s">
        <v>73</v>
      </c>
      <c r="D78" s="14">
        <v>960205</v>
      </c>
      <c r="E78" s="14">
        <v>960205</v>
      </c>
      <c r="F78" s="20">
        <f t="shared" si="2"/>
        <v>100</v>
      </c>
    </row>
    <row r="79" spans="1:6" x14ac:dyDescent="0.2">
      <c r="A79" s="5"/>
      <c r="B79" s="5">
        <v>41040200</v>
      </c>
      <c r="C79" s="6" t="s">
        <v>74</v>
      </c>
      <c r="D79" s="9">
        <v>960205</v>
      </c>
      <c r="E79" s="9">
        <v>960205</v>
      </c>
      <c r="F79" s="21">
        <f t="shared" si="2"/>
        <v>100</v>
      </c>
    </row>
    <row r="80" spans="1:6" x14ac:dyDescent="0.2">
      <c r="A80" s="5"/>
      <c r="B80" s="12">
        <v>41050000</v>
      </c>
      <c r="C80" s="13" t="s">
        <v>75</v>
      </c>
      <c r="D80" s="14">
        <v>1771899.37</v>
      </c>
      <c r="E80" s="14">
        <v>1758019</v>
      </c>
      <c r="F80" s="20">
        <f t="shared" si="2"/>
        <v>99.216638922333374</v>
      </c>
    </row>
    <row r="81" spans="1:11" x14ac:dyDescent="0.2">
      <c r="A81" s="5"/>
      <c r="B81" s="5">
        <v>41050900</v>
      </c>
      <c r="C81" s="6" t="s">
        <v>76</v>
      </c>
      <c r="D81" s="9">
        <v>0</v>
      </c>
      <c r="E81" s="9">
        <v>0</v>
      </c>
      <c r="F81" s="21">
        <f t="shared" si="2"/>
        <v>0</v>
      </c>
    </row>
    <row r="82" spans="1:11" x14ac:dyDescent="0.2">
      <c r="A82" s="5"/>
      <c r="B82" s="5">
        <v>41051000</v>
      </c>
      <c r="C82" s="6" t="s">
        <v>77</v>
      </c>
      <c r="D82" s="9">
        <v>649955</v>
      </c>
      <c r="E82" s="9">
        <v>649955</v>
      </c>
      <c r="F82" s="21">
        <f t="shared" si="2"/>
        <v>100</v>
      </c>
    </row>
    <row r="83" spans="1:11" x14ac:dyDescent="0.2">
      <c r="A83" s="5"/>
      <c r="B83" s="5">
        <v>41051200</v>
      </c>
      <c r="C83" s="6" t="s">
        <v>78</v>
      </c>
      <c r="D83" s="9">
        <v>110664</v>
      </c>
      <c r="E83" s="9">
        <v>110664</v>
      </c>
      <c r="F83" s="21">
        <f t="shared" si="2"/>
        <v>100</v>
      </c>
    </row>
    <row r="84" spans="1:11" x14ac:dyDescent="0.2">
      <c r="A84" s="5"/>
      <c r="B84" s="5">
        <v>41051400</v>
      </c>
      <c r="C84" s="6" t="s">
        <v>79</v>
      </c>
      <c r="D84" s="9">
        <v>422000</v>
      </c>
      <c r="E84" s="9">
        <v>422000</v>
      </c>
      <c r="F84" s="21">
        <f t="shared" si="2"/>
        <v>100</v>
      </c>
    </row>
    <row r="85" spans="1:11" x14ac:dyDescent="0.2">
      <c r="A85" s="5"/>
      <c r="B85" s="5">
        <v>41053900</v>
      </c>
      <c r="C85" s="6" t="s">
        <v>80</v>
      </c>
      <c r="D85" s="9">
        <v>13880.37</v>
      </c>
      <c r="E85" s="9">
        <v>0</v>
      </c>
      <c r="F85" s="21">
        <f t="shared" si="2"/>
        <v>0</v>
      </c>
    </row>
    <row r="86" spans="1:11" x14ac:dyDescent="0.2">
      <c r="A86" s="5"/>
      <c r="B86" s="5">
        <v>41055000</v>
      </c>
      <c r="C86" s="6" t="s">
        <v>81</v>
      </c>
      <c r="D86" s="9">
        <v>575400</v>
      </c>
      <c r="E86" s="9">
        <v>575400</v>
      </c>
      <c r="F86" s="21">
        <f t="shared" si="2"/>
        <v>100</v>
      </c>
    </row>
    <row r="87" spans="1:11" x14ac:dyDescent="0.2">
      <c r="A87" s="24" t="s">
        <v>82</v>
      </c>
      <c r="B87" s="25"/>
      <c r="C87" s="25"/>
      <c r="D87" s="10">
        <v>50528000</v>
      </c>
      <c r="E87" s="10">
        <v>52975475.569999993</v>
      </c>
      <c r="F87" s="22">
        <f t="shared" si="2"/>
        <v>104.84380060560481</v>
      </c>
    </row>
    <row r="88" spans="1:11" x14ac:dyDescent="0.2">
      <c r="A88" s="24" t="s">
        <v>83</v>
      </c>
      <c r="B88" s="25"/>
      <c r="C88" s="25"/>
      <c r="D88" s="10">
        <v>79845908.370000005</v>
      </c>
      <c r="E88" s="10">
        <v>81230901.569999993</v>
      </c>
      <c r="F88" s="22">
        <f t="shared" si="2"/>
        <v>101.73458255817197</v>
      </c>
    </row>
    <row r="89" spans="1:11" x14ac:dyDescent="0.2">
      <c r="D89"/>
      <c r="E89"/>
    </row>
    <row r="90" spans="1:11" ht="18.75" x14ac:dyDescent="0.3">
      <c r="A90" s="33" t="s">
        <v>99</v>
      </c>
      <c r="B90" s="33"/>
      <c r="C90" s="33"/>
      <c r="D90" s="33"/>
      <c r="E90" s="33"/>
      <c r="F90" s="33"/>
    </row>
    <row r="91" spans="1:11" x14ac:dyDescent="0.2">
      <c r="A91" s="34"/>
      <c r="B91" s="36" t="s">
        <v>2</v>
      </c>
      <c r="C91" s="36" t="s">
        <v>3</v>
      </c>
      <c r="D91" s="38"/>
      <c r="E91" s="38"/>
      <c r="F91" s="39"/>
      <c r="G91" s="2"/>
      <c r="H91" s="2"/>
      <c r="I91" s="2"/>
      <c r="J91" s="2"/>
      <c r="K91" s="2"/>
    </row>
    <row r="92" spans="1:11" ht="25.5" x14ac:dyDescent="0.2">
      <c r="A92" s="35"/>
      <c r="B92" s="37"/>
      <c r="C92" s="37"/>
      <c r="D92" s="4" t="s">
        <v>4</v>
      </c>
      <c r="E92" s="4" t="s">
        <v>5</v>
      </c>
      <c r="F92" s="19" t="s">
        <v>6</v>
      </c>
      <c r="G92" s="3"/>
      <c r="H92" s="3"/>
      <c r="I92" s="3"/>
      <c r="J92" s="3"/>
      <c r="K92" s="3"/>
    </row>
    <row r="93" spans="1:11" x14ac:dyDescent="0.2">
      <c r="A93" s="5"/>
      <c r="B93" s="12">
        <v>10000000</v>
      </c>
      <c r="C93" s="13" t="s">
        <v>7</v>
      </c>
      <c r="D93" s="14">
        <v>32000</v>
      </c>
      <c r="E93" s="14">
        <v>14661.039999999999</v>
      </c>
      <c r="F93" s="20">
        <f t="shared" ref="F93:F112" si="3">IF(D93=0,0,E93/D93*100)</f>
        <v>45.815750000000001</v>
      </c>
    </row>
    <row r="94" spans="1:11" x14ac:dyDescent="0.2">
      <c r="A94" s="5"/>
      <c r="B94" s="12">
        <v>19000000</v>
      </c>
      <c r="C94" s="13" t="s">
        <v>85</v>
      </c>
      <c r="D94" s="14">
        <v>32000</v>
      </c>
      <c r="E94" s="14">
        <v>14661.039999999999</v>
      </c>
      <c r="F94" s="20">
        <f t="shared" si="3"/>
        <v>45.815750000000001</v>
      </c>
    </row>
    <row r="95" spans="1:11" x14ac:dyDescent="0.2">
      <c r="A95" s="5"/>
      <c r="B95" s="12">
        <v>19010000</v>
      </c>
      <c r="C95" s="13" t="s">
        <v>86</v>
      </c>
      <c r="D95" s="14">
        <v>32000</v>
      </c>
      <c r="E95" s="14">
        <v>14661.039999999999</v>
      </c>
      <c r="F95" s="20">
        <f t="shared" si="3"/>
        <v>45.815750000000001</v>
      </c>
    </row>
    <row r="96" spans="1:11" x14ac:dyDescent="0.2">
      <c r="A96" s="5"/>
      <c r="B96" s="5">
        <v>19010100</v>
      </c>
      <c r="C96" s="6" t="s">
        <v>87</v>
      </c>
      <c r="D96" s="9">
        <v>8700</v>
      </c>
      <c r="E96" s="9">
        <v>4868.21</v>
      </c>
      <c r="F96" s="21">
        <f t="shared" si="3"/>
        <v>55.956436781609199</v>
      </c>
    </row>
    <row r="97" spans="1:6" x14ac:dyDescent="0.2">
      <c r="A97" s="5"/>
      <c r="B97" s="5">
        <v>19010200</v>
      </c>
      <c r="C97" s="6" t="s">
        <v>88</v>
      </c>
      <c r="D97" s="9">
        <v>21400</v>
      </c>
      <c r="E97" s="9">
        <v>5975.69</v>
      </c>
      <c r="F97" s="21">
        <f t="shared" si="3"/>
        <v>27.923785046728973</v>
      </c>
    </row>
    <row r="98" spans="1:6" x14ac:dyDescent="0.2">
      <c r="A98" s="5"/>
      <c r="B98" s="5">
        <v>19010300</v>
      </c>
      <c r="C98" s="6" t="s">
        <v>89</v>
      </c>
      <c r="D98" s="9">
        <v>1900</v>
      </c>
      <c r="E98" s="9">
        <v>3817.14</v>
      </c>
      <c r="F98" s="21">
        <f t="shared" si="3"/>
        <v>200.90210526315789</v>
      </c>
    </row>
    <row r="99" spans="1:6" x14ac:dyDescent="0.2">
      <c r="A99" s="5"/>
      <c r="B99" s="12">
        <v>20000000</v>
      </c>
      <c r="C99" s="13" t="s">
        <v>44</v>
      </c>
      <c r="D99" s="14">
        <v>1776800</v>
      </c>
      <c r="E99" s="14">
        <v>3081665.11</v>
      </c>
      <c r="F99" s="20">
        <f t="shared" si="3"/>
        <v>173.43905391715441</v>
      </c>
    </row>
    <row r="100" spans="1:6" x14ac:dyDescent="0.2">
      <c r="A100" s="5"/>
      <c r="B100" s="12">
        <v>24000000</v>
      </c>
      <c r="C100" s="13" t="s">
        <v>61</v>
      </c>
      <c r="D100" s="14">
        <v>14600</v>
      </c>
      <c r="E100" s="14">
        <v>2172.7200000000003</v>
      </c>
      <c r="F100" s="20">
        <f t="shared" si="3"/>
        <v>14.88164383561644</v>
      </c>
    </row>
    <row r="101" spans="1:6" x14ac:dyDescent="0.2">
      <c r="A101" s="5"/>
      <c r="B101" s="5">
        <v>24060000</v>
      </c>
      <c r="C101" s="6" t="s">
        <v>46</v>
      </c>
      <c r="D101" s="9">
        <v>14600</v>
      </c>
      <c r="E101" s="9">
        <v>561</v>
      </c>
      <c r="F101" s="21">
        <f t="shared" si="3"/>
        <v>3.842465753424658</v>
      </c>
    </row>
    <row r="102" spans="1:6" x14ac:dyDescent="0.2">
      <c r="A102" s="5"/>
      <c r="B102" s="5">
        <v>24062100</v>
      </c>
      <c r="C102" s="6" t="s">
        <v>90</v>
      </c>
      <c r="D102" s="9">
        <v>14600</v>
      </c>
      <c r="E102" s="9">
        <v>561</v>
      </c>
      <c r="F102" s="21">
        <f t="shared" si="3"/>
        <v>3.842465753424658</v>
      </c>
    </row>
    <row r="103" spans="1:6" x14ac:dyDescent="0.2">
      <c r="A103" s="5"/>
      <c r="B103" s="5">
        <v>24170000</v>
      </c>
      <c r="C103" s="6" t="s">
        <v>91</v>
      </c>
      <c r="D103" s="9">
        <v>0</v>
      </c>
      <c r="E103" s="9">
        <v>1611.72</v>
      </c>
      <c r="F103" s="21">
        <f t="shared" si="3"/>
        <v>0</v>
      </c>
    </row>
    <row r="104" spans="1:6" x14ac:dyDescent="0.2">
      <c r="A104" s="5"/>
      <c r="B104" s="12">
        <v>25000000</v>
      </c>
      <c r="C104" s="13" t="s">
        <v>92</v>
      </c>
      <c r="D104" s="14">
        <v>1762200</v>
      </c>
      <c r="E104" s="14">
        <v>3079492.3899999997</v>
      </c>
      <c r="F104" s="20">
        <f t="shared" si="3"/>
        <v>174.75271762569514</v>
      </c>
    </row>
    <row r="105" spans="1:6" x14ac:dyDescent="0.2">
      <c r="A105" s="5"/>
      <c r="B105" s="12">
        <v>25010000</v>
      </c>
      <c r="C105" s="13" t="s">
        <v>93</v>
      </c>
      <c r="D105" s="14">
        <v>1762200</v>
      </c>
      <c r="E105" s="14">
        <v>1214486.93</v>
      </c>
      <c r="F105" s="20">
        <f t="shared" si="3"/>
        <v>68.918790716150255</v>
      </c>
    </row>
    <row r="106" spans="1:6" x14ac:dyDescent="0.2">
      <c r="A106" s="5"/>
      <c r="B106" s="5">
        <v>25010100</v>
      </c>
      <c r="C106" s="6" t="s">
        <v>94</v>
      </c>
      <c r="D106" s="9">
        <v>1584000</v>
      </c>
      <c r="E106" s="9">
        <v>845572.2</v>
      </c>
      <c r="F106" s="21">
        <f t="shared" si="3"/>
        <v>53.382083333333327</v>
      </c>
    </row>
    <row r="107" spans="1:6" x14ac:dyDescent="0.2">
      <c r="A107" s="5"/>
      <c r="B107" s="5">
        <v>25010300</v>
      </c>
      <c r="C107" s="6" t="s">
        <v>95</v>
      </c>
      <c r="D107" s="9">
        <v>178200</v>
      </c>
      <c r="E107" s="9">
        <v>365638.73</v>
      </c>
      <c r="F107" s="21">
        <f t="shared" si="3"/>
        <v>205.18447250280582</v>
      </c>
    </row>
    <row r="108" spans="1:6" x14ac:dyDescent="0.2">
      <c r="A108" s="5"/>
      <c r="B108" s="5">
        <v>25010400</v>
      </c>
      <c r="C108" s="6" t="s">
        <v>96</v>
      </c>
      <c r="D108" s="9">
        <v>0</v>
      </c>
      <c r="E108" s="9">
        <v>3276</v>
      </c>
      <c r="F108" s="21">
        <f t="shared" si="3"/>
        <v>0</v>
      </c>
    </row>
    <row r="109" spans="1:6" x14ac:dyDescent="0.2">
      <c r="A109" s="5"/>
      <c r="B109" s="12">
        <v>25020000</v>
      </c>
      <c r="C109" s="13" t="s">
        <v>97</v>
      </c>
      <c r="D109" s="14">
        <v>0</v>
      </c>
      <c r="E109" s="14">
        <v>1865005.46</v>
      </c>
      <c r="F109" s="20">
        <f t="shared" si="3"/>
        <v>0</v>
      </c>
    </row>
    <row r="110" spans="1:6" x14ac:dyDescent="0.2">
      <c r="A110" s="5"/>
      <c r="B110" s="5">
        <v>25020100</v>
      </c>
      <c r="C110" s="6" t="s">
        <v>98</v>
      </c>
      <c r="D110" s="9">
        <v>0</v>
      </c>
      <c r="E110" s="9">
        <v>1865005.46</v>
      </c>
      <c r="F110" s="21">
        <f t="shared" si="3"/>
        <v>0</v>
      </c>
    </row>
    <row r="111" spans="1:6" x14ac:dyDescent="0.2">
      <c r="A111" s="30" t="s">
        <v>82</v>
      </c>
      <c r="B111" s="31"/>
      <c r="C111" s="32"/>
      <c r="D111" s="10">
        <v>1808800</v>
      </c>
      <c r="E111" s="10">
        <v>3096326.15</v>
      </c>
      <c r="F111" s="22">
        <f t="shared" si="3"/>
        <v>171.18123341441839</v>
      </c>
    </row>
    <row r="112" spans="1:6" x14ac:dyDescent="0.2">
      <c r="A112" s="30" t="s">
        <v>83</v>
      </c>
      <c r="B112" s="31"/>
      <c r="C112" s="32"/>
      <c r="D112" s="10">
        <v>1808800</v>
      </c>
      <c r="E112" s="10">
        <v>3096326.15</v>
      </c>
      <c r="F112" s="22">
        <f t="shared" si="3"/>
        <v>171.18123341441839</v>
      </c>
    </row>
    <row r="113" spans="4:5" x14ac:dyDescent="0.2">
      <c r="D113"/>
      <c r="E113"/>
    </row>
  </sheetData>
  <mergeCells count="16">
    <mergeCell ref="A112:C112"/>
    <mergeCell ref="A90:F90"/>
    <mergeCell ref="A91:A92"/>
    <mergeCell ref="B91:B92"/>
    <mergeCell ref="C91:C92"/>
    <mergeCell ref="D91:F91"/>
    <mergeCell ref="A111:C111"/>
    <mergeCell ref="A87:C87"/>
    <mergeCell ref="A88:C88"/>
    <mergeCell ref="B4:F4"/>
    <mergeCell ref="B2:F2"/>
    <mergeCell ref="B5:F5"/>
    <mergeCell ref="A7:A8"/>
    <mergeCell ref="B7:B8"/>
    <mergeCell ref="C7:C8"/>
    <mergeCell ref="D7:F7"/>
  </mergeCells>
  <pageMargins left="0.27083333333333331" right="0.16003787878787878" top="0.26515151515151514" bottom="0.27840909090909088" header="0" footer="0"/>
  <pageSetup paperSize="9" scale="67" fitToHeight="500" orientation="portrait" verticalDpi="0" r:id="rId1"/>
  <rowBreaks count="1" manualBreakCount="1"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2021-11-09T10:35:17Z</cp:lastPrinted>
  <dcterms:created xsi:type="dcterms:W3CDTF">2021-11-05T10:25:26Z</dcterms:created>
  <dcterms:modified xsi:type="dcterms:W3CDTF">2021-11-16T10:38:15Z</dcterms:modified>
</cp:coreProperties>
</file>