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63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36" i="1" l="1"/>
  <c r="F111" i="1" l="1"/>
  <c r="F110" i="1"/>
  <c r="F109" i="1"/>
  <c r="F108" i="1"/>
  <c r="F107" i="1"/>
  <c r="F106" i="1"/>
  <c r="F105" i="1"/>
  <c r="F104" i="1"/>
  <c r="F103" i="1"/>
  <c r="F102" i="1"/>
  <c r="F101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<sst xmlns="http://schemas.openxmlformats.org/spreadsheetml/2006/main" count="253" uniqueCount="101">
  <si>
    <t>Станом на 15.08.2022</t>
  </si>
  <si>
    <t xml:space="preserve">Аналіз фінансування установ на 30.06.2022 </t>
  </si>
  <si>
    <t>Загальний фонд</t>
  </si>
  <si>
    <t>Код</t>
  </si>
  <si>
    <t>Показник</t>
  </si>
  <si>
    <t>План на вказаний період з урахуванням змін</t>
  </si>
  <si>
    <t xml:space="preserve">Всього профінансовано за вказаний період </t>
  </si>
  <si>
    <t>Касові видатки за вказаний період</t>
  </si>
  <si>
    <t>% виконання на вказаний період (гр8/гр5*100)</t>
  </si>
  <si>
    <t>Бюджет Смолінської селищної територіальної громади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</si>
  <si>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</si>
  <si>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</si>
  <si>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2100</t>
  </si>
  <si>
    <t>Оплата праці і нарахування на заробітну плату</t>
  </si>
  <si>
    <t>2111</t>
  </si>
  <si>
    <t>2200</t>
  </si>
  <si>
    <t>Використання товарів і послуг</t>
  </si>
  <si>
    <t>2270</t>
  </si>
  <si>
    <t>Оплата комунальних послуг та енергоносіїв</t>
  </si>
  <si>
    <t>2800</t>
  </si>
  <si>
    <t>Інші поточні видатки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</si>
  <si>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</si>
  <si>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</si>
  <si>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</si>
  <si>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</si>
  <si>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1010</t>
  </si>
  <si>
    <t>Надання дошкільної освіти</t>
  </si>
  <si>
    <t>2280</t>
  </si>
  <si>
    <t>Дослідження і розробки, окремі заходи по реалізації державних (регіональних) програм</t>
  </si>
  <si>
    <t>1021</t>
  </si>
  <si>
    <t>Надання загальної середньої освіти закладами загальної середньої освіти</t>
  </si>
  <si>
    <t>1031</t>
  </si>
  <si>
    <t>1061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</si>
  <si>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</si>
  <si>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</si>
  <si>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</si>
  <si>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спеціалізованої освіти мистецькими школами</t>
  </si>
  <si>
    <t>1142</t>
  </si>
  <si>
    <t>Інші програми та заходи у сфері освіти</t>
  </si>
  <si>
    <t>2700</t>
  </si>
  <si>
    <t>Соціальне забезпечення</t>
  </si>
  <si>
    <t>1152</t>
  </si>
  <si>
    <t>Забезпечення діяльності інклюзивно-ресурсних центрів за рахунок освітньої субвенції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</si>
  <si>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</si>
  <si>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</si>
  <si>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2020</t>
  </si>
  <si>
    <t>Спеціалізована стаціонарна медична допомога населенню</t>
  </si>
  <si>
    <t>2610</t>
  </si>
  <si>
    <t>Субсидії та поточні трансферти підприємствам (установам, організаціям)</t>
  </si>
  <si>
    <t>Первинна медична допомога населенню, що надається центрами первинної медичної (медико-санітарної) допомоги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</si>
  <si>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</si>
  <si>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</si>
  <si>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</si>
  <si>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</si>
  <si>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</si>
  <si>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</si>
  <si>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3112</t>
  </si>
  <si>
    <t>Заходи державної політики з питань дітей та їх соціального захисту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</si>
  <si>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</si>
  <si>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</si>
  <si>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</si>
  <si>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</si>
  <si>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3242</t>
  </si>
  <si>
    <t>Інші заходи у сфері соціального захисту і соціального забезпечення</t>
  </si>
  <si>
    <t>4030</t>
  </si>
  <si>
    <t>Забезпечення діяльності бібліотек</t>
  </si>
  <si>
    <t>4060</t>
  </si>
  <si>
    <t>Забезпечення діяльності палаців i будинків культури, клубів, центрів дозвілля та iнших клубних закладів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</si>
  <si>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</si>
  <si>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</si>
  <si>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</si>
  <si>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</si>
  <si>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8110</t>
  </si>
  <si>
    <t>Заходи із запобігання та ліквідації надзвичайних ситуацій та наслідків стихійного лиха</t>
  </si>
  <si>
    <t>8240</t>
  </si>
  <si>
    <t>Заходи та роботи з територіальної оборони</t>
  </si>
  <si>
    <t>8710</t>
  </si>
  <si>
    <t>Резервний фонд місцевого бюджету</t>
  </si>
  <si>
    <t>9000</t>
  </si>
  <si>
    <t>Нерозподілені видатки</t>
  </si>
  <si>
    <t>9320</t>
  </si>
  <si>
    <t>Субвенція з місцевого бюджету за рахунок залишку коштів освітньої субвенції, що утворився на початок бюджетного періоду</t>
  </si>
  <si>
    <t>2620</t>
  </si>
  <si>
    <t>Поточні трансферти органам державного управління інших рівнів</t>
  </si>
  <si>
    <t>9770</t>
  </si>
  <si>
    <t>Інші субвенції з місцевого бюджету</t>
  </si>
  <si>
    <t>Всього по бюджету</t>
  </si>
  <si>
    <t>Інші кошти спеціального фонду</t>
  </si>
  <si>
    <t>3100</t>
  </si>
  <si>
    <t>Придбання основного капіталу</t>
  </si>
  <si>
    <t>3132</t>
  </si>
  <si>
    <t>Капітальний ремонт інших об`єктів</t>
  </si>
  <si>
    <t>3142</t>
  </si>
  <si>
    <t>Реконструкція та реставрація інших об`єктів</t>
  </si>
  <si>
    <t>7350</t>
  </si>
  <si>
    <t>Розроблення схем планування та забудови територій (містобудівної документації)</t>
  </si>
  <si>
    <t>8340</t>
  </si>
  <si>
    <t>Природоохоронні заходи за рахунок цільових фондів</t>
  </si>
  <si>
    <t>% виконання</t>
  </si>
  <si>
    <t>9800</t>
  </si>
  <si>
    <t>Субвенція з місцевого бюджету державному бюджету на виконання програм соціально-економічного розвитку регіонів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</si>
</sst>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  <xf numFmtId="4" fontId="0" fillId="2" borderId="1" xfId="0" applyNumberFormat="1" applyFill="1" applyBorder="1"/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5"/>
  <sheetViews>
    <sheetView tabSelected="1" topLeftCell="A91" zoomScale="115" zoomScaleNormal="115" workbookViewId="0">
      <selection activeCell="I117" sqref="I117"/>
    </sheetView>
  </sheetViews>
  <sheetFormatPr defaultRowHeight="12.75" x14ac:dyDescent="0.2"/>
  <cols>
    <col min="1" max="1" width="11.83203125" customWidth="1"/>
    <col min="2" max="2" width="35.1640625" customWidth="1"/>
    <col min="3" max="5" width="12.83203125" bestFit="1" customWidth="1"/>
    <col min="6" max="6" width="9.5" bestFit="1" customWidth="1"/>
  </cols>
  <sheetData>
    <row r="1" spans="1:6" x14ac:dyDescent="0.2">
      <c r="A1" t="s">
        <v>0</v>
      </c>
    </row>
    <row r="2" spans="1:6" x14ac:dyDescent="0.2">
      <c r="A2" s="19" t="s">
        <v>1</v>
      </c>
      <c r="B2" s="19"/>
      <c r="C2" s="19"/>
      <c r="D2" s="19"/>
      <c r="E2" s="19"/>
    </row>
    <row r="3" spans="1:6" x14ac:dyDescent="0.2">
      <c r="A3" s="19" t="s">
        <v>2</v>
      </c>
      <c r="B3" s="19"/>
      <c r="C3" s="19"/>
      <c r="D3" s="19"/>
      <c r="E3" s="19"/>
    </row>
    <row r="5" spans="1:6" ht="63.75" x14ac:dyDescent="0.2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98</v>
      </c>
    </row>
    <row r="6" spans="1:6" x14ac:dyDescent="0.2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</row>
    <row r="7" spans="1:6" x14ac:dyDescent="0.2">
      <c r="A7" s="2">
        <v>11512000000</v>
      </c>
      <c r="B7" s="2" t="s">
        <v>9</v>
      </c>
      <c r="C7" s="3"/>
      <c r="D7" s="3"/>
      <c r="E7" s="3"/>
      <c r="F7" s="3"/>
    </row>
    <row r="8" spans="1:6" x14ac:dyDescent="0.2">
      <c r="A8" s="4" t="s">
        <v>10</v>
      </c>
      <c r="B8" s="5" t="s">
        <v>11</v>
      </c>
      <c r="C8" s="8">
        <v>6855650.5199999996</v>
      </c>
      <c r="D8" s="8">
        <v>5620102.2199999997</v>
      </c>
      <c r="E8" s="8">
        <v>5590762.8500000006</v>
      </c>
      <c r="F8" s="6">
        <f t="shared" ref="F8:F28" si="0">IF(C8=0,0,(E8/C8)*100)</f>
        <v>81.549706095578529</v>
      </c>
    </row>
    <row r="9" spans="1:6" x14ac:dyDescent="0.2">
      <c r="A9" s="7" t="s">
        <v>12</v>
      </c>
      <c r="B9" s="2" t="s">
        <v>13</v>
      </c>
      <c r="C9" s="18">
        <v>4998594.9399999995</v>
      </c>
      <c r="D9" s="18">
        <v>4263086.71</v>
      </c>
      <c r="E9" s="18">
        <v>4263086.71</v>
      </c>
      <c r="F9" s="3">
        <f t="shared" si="0"/>
        <v>85.285700505270384</v>
      </c>
    </row>
    <row r="10" spans="1:6" x14ac:dyDescent="0.2">
      <c r="A10" s="7" t="s">
        <v>15</v>
      </c>
      <c r="B10" s="2" t="s">
        <v>16</v>
      </c>
      <c r="C10" s="18">
        <v>1845055.58</v>
      </c>
      <c r="D10" s="18">
        <v>1348233.6099999999</v>
      </c>
      <c r="E10" s="18">
        <v>1318956.74</v>
      </c>
      <c r="F10" s="3">
        <f t="shared" si="0"/>
        <v>71.486016697665008</v>
      </c>
    </row>
    <row r="11" spans="1:6" x14ac:dyDescent="0.2">
      <c r="A11" s="7" t="s">
        <v>17</v>
      </c>
      <c r="B11" s="2" t="s">
        <v>18</v>
      </c>
      <c r="C11" s="18">
        <v>1274384.7</v>
      </c>
      <c r="D11" s="18">
        <v>910891.89999999991</v>
      </c>
      <c r="E11" s="18">
        <v>889343.03</v>
      </c>
      <c r="F11" s="3">
        <f t="shared" si="0"/>
        <v>69.7860724473544</v>
      </c>
    </row>
    <row r="12" spans="1:6" x14ac:dyDescent="0.2">
      <c r="A12" s="7" t="s">
        <v>19</v>
      </c>
      <c r="B12" s="2" t="s">
        <v>20</v>
      </c>
      <c r="C12" s="18">
        <v>12000</v>
      </c>
      <c r="D12" s="18">
        <v>8781.9</v>
      </c>
      <c r="E12" s="18">
        <v>8719.4</v>
      </c>
      <c r="F12" s="3">
        <f t="shared" si="0"/>
        <v>72.661666666666662</v>
      </c>
    </row>
    <row r="13" spans="1:6" x14ac:dyDescent="0.2">
      <c r="A13" s="4" t="s">
        <v>21</v>
      </c>
      <c r="B13" s="5" t="s">
        <v>22</v>
      </c>
      <c r="C13" s="8">
        <v>4194048.1</v>
      </c>
      <c r="D13" s="8">
        <v>3134456.8999999994</v>
      </c>
      <c r="E13" s="8">
        <v>3129444.3499999992</v>
      </c>
      <c r="F13" s="6">
        <f t="shared" si="0"/>
        <v>74.616319970197736</v>
      </c>
    </row>
    <row r="14" spans="1:6" x14ac:dyDescent="0.2">
      <c r="A14" s="7" t="s">
        <v>12</v>
      </c>
      <c r="B14" s="2" t="s">
        <v>13</v>
      </c>
      <c r="C14" s="18">
        <v>3742868.1</v>
      </c>
      <c r="D14" s="18">
        <v>2955765.8899999997</v>
      </c>
      <c r="E14" s="18">
        <v>2954512.3499999996</v>
      </c>
      <c r="F14" s="3">
        <f t="shared" si="0"/>
        <v>78.937121775677838</v>
      </c>
    </row>
    <row r="15" spans="1:6" x14ac:dyDescent="0.2">
      <c r="A15" s="7" t="s">
        <v>15</v>
      </c>
      <c r="B15" s="2" t="s">
        <v>16</v>
      </c>
      <c r="C15" s="18">
        <v>451180</v>
      </c>
      <c r="D15" s="18">
        <v>178691.01</v>
      </c>
      <c r="E15" s="18">
        <v>174932</v>
      </c>
      <c r="F15" s="3">
        <f t="shared" si="0"/>
        <v>38.772108692761201</v>
      </c>
    </row>
    <row r="16" spans="1:6" x14ac:dyDescent="0.2">
      <c r="A16" s="7" t="s">
        <v>17</v>
      </c>
      <c r="B16" s="2" t="s">
        <v>18</v>
      </c>
      <c r="C16" s="18">
        <v>101670</v>
      </c>
      <c r="D16" s="18">
        <v>67598.84</v>
      </c>
      <c r="E16" s="18">
        <v>67543.23</v>
      </c>
      <c r="F16" s="3">
        <f t="shared" si="0"/>
        <v>66.433785777515482</v>
      </c>
    </row>
    <row r="17" spans="1:6" x14ac:dyDescent="0.2">
      <c r="A17" s="4" t="s">
        <v>23</v>
      </c>
      <c r="B17" s="5" t="s">
        <v>24</v>
      </c>
      <c r="C17" s="8">
        <v>1041014.7099999998</v>
      </c>
      <c r="D17" s="8">
        <v>971716.92</v>
      </c>
      <c r="E17" s="8">
        <v>971716.92</v>
      </c>
      <c r="F17" s="6">
        <f t="shared" si="0"/>
        <v>93.343245841358012</v>
      </c>
    </row>
    <row r="18" spans="1:6" x14ac:dyDescent="0.2">
      <c r="A18" s="7" t="s">
        <v>12</v>
      </c>
      <c r="B18" s="2" t="s">
        <v>13</v>
      </c>
      <c r="C18" s="18">
        <v>869547.80999999994</v>
      </c>
      <c r="D18" s="18">
        <v>813384.02</v>
      </c>
      <c r="E18" s="18">
        <v>813384.02</v>
      </c>
      <c r="F18" s="3">
        <f t="shared" si="0"/>
        <v>93.541034851206177</v>
      </c>
    </row>
    <row r="19" spans="1:6" x14ac:dyDescent="0.2">
      <c r="A19" s="7" t="s">
        <v>15</v>
      </c>
      <c r="B19" s="2" t="s">
        <v>16</v>
      </c>
      <c r="C19" s="18">
        <v>171466.9</v>
      </c>
      <c r="D19" s="18">
        <v>158332.9</v>
      </c>
      <c r="E19" s="18">
        <v>158332.9</v>
      </c>
      <c r="F19" s="3">
        <f t="shared" si="0"/>
        <v>92.340212600799347</v>
      </c>
    </row>
    <row r="20" spans="1:6" x14ac:dyDescent="0.2">
      <c r="A20" s="7" t="s">
        <v>17</v>
      </c>
      <c r="B20" s="2" t="s">
        <v>18</v>
      </c>
      <c r="C20" s="18">
        <v>11619.5</v>
      </c>
      <c r="D20" s="18">
        <v>11619.5</v>
      </c>
      <c r="E20" s="18">
        <v>11619.5</v>
      </c>
      <c r="F20" s="3">
        <f t="shared" si="0"/>
        <v>100</v>
      </c>
    </row>
    <row r="21" spans="1:6" x14ac:dyDescent="0.2">
      <c r="A21" s="4" t="s">
        <v>25</v>
      </c>
      <c r="B21" s="5" t="s">
        <v>26</v>
      </c>
      <c r="C21" s="8">
        <v>8507950</v>
      </c>
      <c r="D21" s="8">
        <v>6017916</v>
      </c>
      <c r="E21" s="8">
        <v>6006358.0899999989</v>
      </c>
      <c r="F21" s="6">
        <f t="shared" si="0"/>
        <v>70.597007387208421</v>
      </c>
    </row>
    <row r="22" spans="1:6" x14ac:dyDescent="0.2">
      <c r="A22" s="7" t="s">
        <v>12</v>
      </c>
      <c r="B22" s="2" t="s">
        <v>13</v>
      </c>
      <c r="C22" s="18">
        <v>6256050</v>
      </c>
      <c r="D22" s="18">
        <v>4585958</v>
      </c>
      <c r="E22" s="18">
        <v>4574595.29</v>
      </c>
      <c r="F22" s="3">
        <f t="shared" si="0"/>
        <v>73.122741825912513</v>
      </c>
    </row>
    <row r="23" spans="1:6" x14ac:dyDescent="0.2">
      <c r="A23" s="7" t="s">
        <v>15</v>
      </c>
      <c r="B23" s="2" t="s">
        <v>16</v>
      </c>
      <c r="C23" s="18">
        <v>2251400</v>
      </c>
      <c r="D23" s="18">
        <v>1431689</v>
      </c>
      <c r="E23" s="18">
        <v>1431494.07</v>
      </c>
      <c r="F23" s="3">
        <f t="shared" si="0"/>
        <v>63.582396286754914</v>
      </c>
    </row>
    <row r="24" spans="1:6" x14ac:dyDescent="0.2">
      <c r="A24" s="7" t="s">
        <v>17</v>
      </c>
      <c r="B24" s="2" t="s">
        <v>18</v>
      </c>
      <c r="C24" s="18">
        <v>1724800</v>
      </c>
      <c r="D24" s="18">
        <v>1322771</v>
      </c>
      <c r="E24" s="18">
        <v>1322630.5700000003</v>
      </c>
      <c r="F24" s="3">
        <f t="shared" si="0"/>
        <v>76.683126739332124</v>
      </c>
    </row>
    <row r="25" spans="1:6" x14ac:dyDescent="0.2">
      <c r="A25" s="7" t="s">
        <v>27</v>
      </c>
      <c r="B25" s="2" t="s">
        <v>28</v>
      </c>
      <c r="C25" s="18">
        <v>1000</v>
      </c>
      <c r="D25" s="18">
        <v>950</v>
      </c>
      <c r="E25" s="18">
        <v>950</v>
      </c>
      <c r="F25" s="3">
        <f t="shared" si="0"/>
        <v>95</v>
      </c>
    </row>
    <row r="26" spans="1:6" x14ac:dyDescent="0.2">
      <c r="A26" s="7" t="s">
        <v>19</v>
      </c>
      <c r="B26" s="2" t="s">
        <v>20</v>
      </c>
      <c r="C26" s="18">
        <v>500</v>
      </c>
      <c r="D26" s="18">
        <v>269</v>
      </c>
      <c r="E26" s="18">
        <v>268.73</v>
      </c>
      <c r="F26" s="3">
        <f t="shared" si="0"/>
        <v>53.746000000000002</v>
      </c>
    </row>
    <row r="27" spans="1:6" x14ac:dyDescent="0.2">
      <c r="A27" s="4" t="s">
        <v>29</v>
      </c>
      <c r="B27" s="5" t="s">
        <v>30</v>
      </c>
      <c r="C27" s="8">
        <v>10071400</v>
      </c>
      <c r="D27" s="8">
        <v>7566580.7599999998</v>
      </c>
      <c r="E27" s="8">
        <v>7562670.2700000014</v>
      </c>
      <c r="F27" s="6">
        <f t="shared" si="0"/>
        <v>75.090556129237257</v>
      </c>
    </row>
    <row r="28" spans="1:6" x14ac:dyDescent="0.2">
      <c r="A28" s="7" t="s">
        <v>12</v>
      </c>
      <c r="B28" s="2" t="s">
        <v>13</v>
      </c>
      <c r="C28" s="18">
        <v>5241500</v>
      </c>
      <c r="D28" s="18">
        <v>4297150</v>
      </c>
      <c r="E28" s="18">
        <v>4296911.4400000004</v>
      </c>
      <c r="F28" s="3">
        <f t="shared" si="0"/>
        <v>81.978659544023671</v>
      </c>
    </row>
    <row r="29" spans="1:6" x14ac:dyDescent="0.2">
      <c r="A29" s="7" t="s">
        <v>15</v>
      </c>
      <c r="B29" s="2" t="s">
        <v>16</v>
      </c>
      <c r="C29" s="18">
        <v>4829700</v>
      </c>
      <c r="D29" s="18">
        <v>3269430.76</v>
      </c>
      <c r="E29" s="18">
        <v>3265758.8299999996</v>
      </c>
      <c r="F29" s="3">
        <f t="shared" ref="F29:F49" si="1">IF(C29=0,0,(E29/C29)*100)</f>
        <v>67.61825434291984</v>
      </c>
    </row>
    <row r="30" spans="1:6" x14ac:dyDescent="0.2">
      <c r="A30" s="7" t="s">
        <v>17</v>
      </c>
      <c r="B30" s="2" t="s">
        <v>18</v>
      </c>
      <c r="C30" s="18">
        <v>3823200</v>
      </c>
      <c r="D30" s="18">
        <v>2875168.76</v>
      </c>
      <c r="E30" s="18">
        <v>2871671.05</v>
      </c>
      <c r="F30" s="3">
        <f t="shared" si="1"/>
        <v>75.111714009206949</v>
      </c>
    </row>
    <row r="31" spans="1:6" x14ac:dyDescent="0.2">
      <c r="A31" s="7" t="s">
        <v>27</v>
      </c>
      <c r="B31" s="2" t="s">
        <v>28</v>
      </c>
      <c r="C31" s="18">
        <v>10000</v>
      </c>
      <c r="D31" s="18">
        <v>1330</v>
      </c>
      <c r="E31" s="18">
        <v>1330</v>
      </c>
      <c r="F31" s="3">
        <f t="shared" si="1"/>
        <v>13.3</v>
      </c>
    </row>
    <row r="32" spans="1:6" x14ac:dyDescent="0.2">
      <c r="A32" s="7" t="s">
        <v>19</v>
      </c>
      <c r="B32" s="2" t="s">
        <v>20</v>
      </c>
      <c r="C32" s="18">
        <v>200</v>
      </c>
      <c r="D32" s="18">
        <v>0</v>
      </c>
      <c r="E32" s="18">
        <v>0</v>
      </c>
      <c r="F32" s="3">
        <f t="shared" si="1"/>
        <v>0</v>
      </c>
    </row>
    <row r="33" spans="1:6" x14ac:dyDescent="0.2">
      <c r="A33" s="4" t="s">
        <v>31</v>
      </c>
      <c r="B33" s="5" t="s">
        <v>30</v>
      </c>
      <c r="C33" s="8">
        <v>19383200</v>
      </c>
      <c r="D33" s="8">
        <v>17439071</v>
      </c>
      <c r="E33" s="8">
        <v>17438991.09</v>
      </c>
      <c r="F33" s="6">
        <f t="shared" si="1"/>
        <v>89.969618484048041</v>
      </c>
    </row>
    <row r="34" spans="1:6" x14ac:dyDescent="0.2">
      <c r="A34" s="7" t="s">
        <v>12</v>
      </c>
      <c r="B34" s="2" t="s">
        <v>13</v>
      </c>
      <c r="C34" s="18">
        <v>19383200</v>
      </c>
      <c r="D34" s="18">
        <v>17439071</v>
      </c>
      <c r="E34" s="18">
        <v>17438991.09</v>
      </c>
      <c r="F34" s="3">
        <f t="shared" si="1"/>
        <v>89.969618484048041</v>
      </c>
    </row>
    <row r="35" spans="1:6" x14ac:dyDescent="0.2">
      <c r="A35" s="4" t="s">
        <v>32</v>
      </c>
      <c r="B35" s="5" t="s">
        <v>30</v>
      </c>
      <c r="C35" s="8">
        <v>81000</v>
      </c>
      <c r="D35" s="8">
        <v>69525</v>
      </c>
      <c r="E35" s="8">
        <v>69505.600000000006</v>
      </c>
      <c r="F35" s="6">
        <f t="shared" si="1"/>
        <v>85.809382716049384</v>
      </c>
    </row>
    <row r="36" spans="1:6" x14ac:dyDescent="0.2">
      <c r="A36" s="7" t="s">
        <v>15</v>
      </c>
      <c r="B36" s="2" t="s">
        <v>16</v>
      </c>
      <c r="C36" s="18">
        <v>81000</v>
      </c>
      <c r="D36" s="18">
        <v>69525</v>
      </c>
      <c r="E36" s="18">
        <v>69505.600000000006</v>
      </c>
      <c r="F36" s="3">
        <f t="shared" si="1"/>
        <v>85.809382716049384</v>
      </c>
    </row>
    <row r="37" spans="1:6" x14ac:dyDescent="0.2">
      <c r="A37" s="4" t="s">
        <v>33</v>
      </c>
      <c r="B37" s="5" t="s">
        <v>34</v>
      </c>
      <c r="C37" s="8">
        <v>2766800</v>
      </c>
      <c r="D37" s="8">
        <v>2122185</v>
      </c>
      <c r="E37" s="8">
        <v>2101693.5099999998</v>
      </c>
      <c r="F37" s="6">
        <f t="shared" si="1"/>
        <v>75.961164883620057</v>
      </c>
    </row>
    <row r="38" spans="1:6" x14ac:dyDescent="0.2">
      <c r="A38" s="7" t="s">
        <v>12</v>
      </c>
      <c r="B38" s="2" t="s">
        <v>13</v>
      </c>
      <c r="C38" s="18">
        <v>1171200</v>
      </c>
      <c r="D38" s="18">
        <v>1040758</v>
      </c>
      <c r="E38" s="18">
        <v>1040579.8200000001</v>
      </c>
      <c r="F38" s="3">
        <f t="shared" si="1"/>
        <v>88.847320696721326</v>
      </c>
    </row>
    <row r="39" spans="1:6" x14ac:dyDescent="0.2">
      <c r="A39" s="7" t="s">
        <v>15</v>
      </c>
      <c r="B39" s="2" t="s">
        <v>16</v>
      </c>
      <c r="C39" s="18">
        <v>1595600</v>
      </c>
      <c r="D39" s="18">
        <v>1081427</v>
      </c>
      <c r="E39" s="18">
        <v>1061113.69</v>
      </c>
      <c r="F39" s="3">
        <f t="shared" si="1"/>
        <v>66.502487465530209</v>
      </c>
    </row>
    <row r="40" spans="1:6" x14ac:dyDescent="0.2">
      <c r="A40" s="7" t="s">
        <v>17</v>
      </c>
      <c r="B40" s="2" t="s">
        <v>18</v>
      </c>
      <c r="C40" s="18">
        <v>1541300</v>
      </c>
      <c r="D40" s="18">
        <v>1077502</v>
      </c>
      <c r="E40" s="18">
        <v>1057232.3700000001</v>
      </c>
      <c r="F40" s="3">
        <f t="shared" si="1"/>
        <v>68.593548952183227</v>
      </c>
    </row>
    <row r="41" spans="1:6" x14ac:dyDescent="0.2">
      <c r="A41" s="4" t="s">
        <v>35</v>
      </c>
      <c r="B41" s="5" t="s">
        <v>36</v>
      </c>
      <c r="C41" s="8">
        <v>2101400</v>
      </c>
      <c r="D41" s="8">
        <v>1950656</v>
      </c>
      <c r="E41" s="8">
        <v>1949555.87</v>
      </c>
      <c r="F41" s="6">
        <f t="shared" si="1"/>
        <v>92.774144379937184</v>
      </c>
    </row>
    <row r="42" spans="1:6" x14ac:dyDescent="0.2">
      <c r="A42" s="7" t="s">
        <v>12</v>
      </c>
      <c r="B42" s="2" t="s">
        <v>13</v>
      </c>
      <c r="C42" s="18">
        <v>1619000</v>
      </c>
      <c r="D42" s="18">
        <v>1618927</v>
      </c>
      <c r="E42" s="18">
        <v>1617847.96</v>
      </c>
      <c r="F42" s="3">
        <f t="shared" si="1"/>
        <v>99.928842495367505</v>
      </c>
    </row>
    <row r="43" spans="1:6" x14ac:dyDescent="0.2">
      <c r="A43" s="7" t="s">
        <v>15</v>
      </c>
      <c r="B43" s="2" t="s">
        <v>16</v>
      </c>
      <c r="C43" s="18">
        <v>482400</v>
      </c>
      <c r="D43" s="18">
        <v>331729</v>
      </c>
      <c r="E43" s="18">
        <v>331707.90999999997</v>
      </c>
      <c r="F43" s="3">
        <f t="shared" si="1"/>
        <v>68.76200456053067</v>
      </c>
    </row>
    <row r="44" spans="1:6" x14ac:dyDescent="0.2">
      <c r="A44" s="7" t="s">
        <v>17</v>
      </c>
      <c r="B44" s="2" t="s">
        <v>18</v>
      </c>
      <c r="C44" s="18">
        <v>414000</v>
      </c>
      <c r="D44" s="18">
        <v>327716</v>
      </c>
      <c r="E44" s="18">
        <v>327696.90999999997</v>
      </c>
      <c r="F44" s="3">
        <f t="shared" si="1"/>
        <v>79.153842995169072</v>
      </c>
    </row>
    <row r="45" spans="1:6" x14ac:dyDescent="0.2">
      <c r="A45" s="7" t="s">
        <v>27</v>
      </c>
      <c r="B45" s="2" t="s">
        <v>28</v>
      </c>
      <c r="C45" s="18">
        <v>1000</v>
      </c>
      <c r="D45" s="18">
        <v>0</v>
      </c>
      <c r="E45" s="18">
        <v>0</v>
      </c>
      <c r="F45" s="3">
        <f t="shared" si="1"/>
        <v>0</v>
      </c>
    </row>
    <row r="46" spans="1:6" x14ac:dyDescent="0.2">
      <c r="A46" s="4" t="s">
        <v>37</v>
      </c>
      <c r="B46" s="5" t="s">
        <v>38</v>
      </c>
      <c r="C46" s="8">
        <v>30000</v>
      </c>
      <c r="D46" s="8">
        <v>0</v>
      </c>
      <c r="E46" s="8">
        <v>0</v>
      </c>
      <c r="F46" s="6">
        <f t="shared" si="1"/>
        <v>0</v>
      </c>
    </row>
    <row r="47" spans="1:6" x14ac:dyDescent="0.2">
      <c r="A47" s="7" t="s">
        <v>39</v>
      </c>
      <c r="B47" s="2" t="s">
        <v>40</v>
      </c>
      <c r="C47" s="18">
        <v>30000</v>
      </c>
      <c r="D47" s="18">
        <v>0</v>
      </c>
      <c r="E47" s="18">
        <v>0</v>
      </c>
      <c r="F47" s="3">
        <f t="shared" si="1"/>
        <v>0</v>
      </c>
    </row>
    <row r="48" spans="1:6" x14ac:dyDescent="0.2">
      <c r="A48" s="4" t="s">
        <v>41</v>
      </c>
      <c r="B48" s="5" t="s">
        <v>42</v>
      </c>
      <c r="C48" s="8">
        <v>660800</v>
      </c>
      <c r="D48" s="8">
        <v>505649</v>
      </c>
      <c r="E48" s="8">
        <v>505407.78</v>
      </c>
      <c r="F48" s="6">
        <f t="shared" si="1"/>
        <v>76.484228208232452</v>
      </c>
    </row>
    <row r="49" spans="1:6" x14ac:dyDescent="0.2">
      <c r="A49" s="7" t="s">
        <v>12</v>
      </c>
      <c r="B49" s="2" t="s">
        <v>13</v>
      </c>
      <c r="C49" s="18">
        <v>660800</v>
      </c>
      <c r="D49" s="18">
        <v>505649</v>
      </c>
      <c r="E49" s="18">
        <v>505407.78</v>
      </c>
      <c r="F49" s="3">
        <f t="shared" si="1"/>
        <v>76.484228208232452</v>
      </c>
    </row>
    <row r="50" spans="1:6" x14ac:dyDescent="0.2">
      <c r="A50" s="4" t="s">
        <v>43</v>
      </c>
      <c r="B50" s="5" t="s">
        <v>44</v>
      </c>
      <c r="C50" s="8">
        <v>79800</v>
      </c>
      <c r="D50" s="8">
        <v>79800</v>
      </c>
      <c r="E50" s="8">
        <v>76478.59</v>
      </c>
      <c r="F50" s="6">
        <f t="shared" ref="F50:F76" si="2">IF(C50=0,0,(E50/C50)*100)</f>
        <v>95.837832080200499</v>
      </c>
    </row>
    <row r="51" spans="1:6" x14ac:dyDescent="0.2">
      <c r="A51" s="7" t="s">
        <v>12</v>
      </c>
      <c r="B51" s="2" t="s">
        <v>13</v>
      </c>
      <c r="C51" s="18">
        <v>79800</v>
      </c>
      <c r="D51" s="18">
        <v>79800</v>
      </c>
      <c r="E51" s="18">
        <v>76478.59</v>
      </c>
      <c r="F51" s="3">
        <f t="shared" si="2"/>
        <v>95.837832080200499</v>
      </c>
    </row>
    <row r="52" spans="1:6" x14ac:dyDescent="0.2">
      <c r="A52" s="4" t="s">
        <v>45</v>
      </c>
      <c r="B52" s="5" t="s">
        <v>46</v>
      </c>
      <c r="C52" s="8">
        <v>2675800</v>
      </c>
      <c r="D52" s="8">
        <v>1495843.86</v>
      </c>
      <c r="E52" s="8">
        <v>1438149.45</v>
      </c>
      <c r="F52" s="6">
        <f t="shared" si="2"/>
        <v>53.746522535316544</v>
      </c>
    </row>
    <row r="53" spans="1:6" x14ac:dyDescent="0.2">
      <c r="A53" s="7" t="s">
        <v>47</v>
      </c>
      <c r="B53" s="2" t="s">
        <v>48</v>
      </c>
      <c r="C53" s="18">
        <v>2675800</v>
      </c>
      <c r="D53" s="18">
        <v>1495843.86</v>
      </c>
      <c r="E53" s="18">
        <v>1438149.45</v>
      </c>
      <c r="F53" s="3">
        <f t="shared" si="2"/>
        <v>53.746522535316544</v>
      </c>
    </row>
    <row r="54" spans="1:6" x14ac:dyDescent="0.2">
      <c r="A54" s="4" t="s">
        <v>14</v>
      </c>
      <c r="B54" s="5" t="s">
        <v>49</v>
      </c>
      <c r="C54" s="8">
        <v>859541.13</v>
      </c>
      <c r="D54" s="8">
        <v>653627.57999999996</v>
      </c>
      <c r="E54" s="8">
        <v>643303.6</v>
      </c>
      <c r="F54" s="6">
        <f t="shared" si="2"/>
        <v>74.842677976329071</v>
      </c>
    </row>
    <row r="55" spans="1:6" x14ac:dyDescent="0.2">
      <c r="A55" s="7" t="s">
        <v>47</v>
      </c>
      <c r="B55" s="2" t="s">
        <v>48</v>
      </c>
      <c r="C55" s="18">
        <v>859541.13</v>
      </c>
      <c r="D55" s="18">
        <v>653627.57999999996</v>
      </c>
      <c r="E55" s="18">
        <v>643303.6</v>
      </c>
      <c r="F55" s="3">
        <f t="shared" si="2"/>
        <v>74.842677976329071</v>
      </c>
    </row>
    <row r="56" spans="1:6" x14ac:dyDescent="0.2">
      <c r="A56" s="4" t="s">
        <v>50</v>
      </c>
      <c r="B56" s="5" t="s">
        <v>51</v>
      </c>
      <c r="C56" s="8">
        <v>3000</v>
      </c>
      <c r="D56" s="8">
        <v>0</v>
      </c>
      <c r="E56" s="8">
        <v>0</v>
      </c>
      <c r="F56" s="6">
        <f t="shared" si="2"/>
        <v>0</v>
      </c>
    </row>
    <row r="57" spans="1:6" x14ac:dyDescent="0.2">
      <c r="A57" s="7" t="s">
        <v>39</v>
      </c>
      <c r="B57" s="2" t="s">
        <v>40</v>
      </c>
      <c r="C57" s="18">
        <v>3000</v>
      </c>
      <c r="D57" s="18">
        <v>0</v>
      </c>
      <c r="E57" s="18">
        <v>0</v>
      </c>
      <c r="F57" s="3">
        <f t="shared" si="2"/>
        <v>0</v>
      </c>
    </row>
    <row r="58" spans="1:6" x14ac:dyDescent="0.2">
      <c r="A58" s="4" t="s">
        <v>52</v>
      </c>
      <c r="B58" s="5" t="s">
        <v>53</v>
      </c>
      <c r="C58" s="8">
        <v>11100</v>
      </c>
      <c r="D58" s="8">
        <v>1820.14</v>
      </c>
      <c r="E58" s="8">
        <v>1820.14</v>
      </c>
      <c r="F58" s="6">
        <f t="shared" si="2"/>
        <v>16.397657657657657</v>
      </c>
    </row>
    <row r="59" spans="1:6" x14ac:dyDescent="0.2">
      <c r="A59" s="7" t="s">
        <v>15</v>
      </c>
      <c r="B59" s="2" t="s">
        <v>16</v>
      </c>
      <c r="C59" s="18">
        <v>0</v>
      </c>
      <c r="D59" s="18">
        <v>0</v>
      </c>
      <c r="E59" s="18">
        <v>0</v>
      </c>
      <c r="F59" s="3">
        <f t="shared" si="2"/>
        <v>0</v>
      </c>
    </row>
    <row r="60" spans="1:6" x14ac:dyDescent="0.2">
      <c r="A60" s="7" t="s">
        <v>39</v>
      </c>
      <c r="B60" s="2" t="s">
        <v>40</v>
      </c>
      <c r="C60" s="18">
        <v>11100</v>
      </c>
      <c r="D60" s="18">
        <v>1820.14</v>
      </c>
      <c r="E60" s="18">
        <v>1820.14</v>
      </c>
      <c r="F60" s="3">
        <f t="shared" si="2"/>
        <v>16.397657657657657</v>
      </c>
    </row>
    <row r="61" spans="1:6" x14ac:dyDescent="0.2">
      <c r="A61" s="4" t="s">
        <v>54</v>
      </c>
      <c r="B61" s="5" t="s">
        <v>55</v>
      </c>
      <c r="C61" s="8">
        <v>992897.25</v>
      </c>
      <c r="D61" s="8">
        <v>893039.59</v>
      </c>
      <c r="E61" s="8">
        <v>893039.59</v>
      </c>
      <c r="F61" s="6">
        <f t="shared" si="2"/>
        <v>89.942800224293094</v>
      </c>
    </row>
    <row r="62" spans="1:6" x14ac:dyDescent="0.2">
      <c r="A62" s="7" t="s">
        <v>12</v>
      </c>
      <c r="B62" s="2" t="s">
        <v>13</v>
      </c>
      <c r="C62" s="18">
        <v>978897.25</v>
      </c>
      <c r="D62" s="18">
        <v>887475.87</v>
      </c>
      <c r="E62" s="18">
        <v>887475.87</v>
      </c>
      <c r="F62" s="3">
        <f t="shared" si="2"/>
        <v>90.660778748739972</v>
      </c>
    </row>
    <row r="63" spans="1:6" x14ac:dyDescent="0.2">
      <c r="A63" s="7" t="s">
        <v>15</v>
      </c>
      <c r="B63" s="2" t="s">
        <v>16</v>
      </c>
      <c r="C63" s="18">
        <v>14000</v>
      </c>
      <c r="D63" s="18">
        <v>5563.72</v>
      </c>
      <c r="E63" s="18">
        <v>5563.72</v>
      </c>
      <c r="F63" s="3">
        <f t="shared" si="2"/>
        <v>39.740857142857145</v>
      </c>
    </row>
    <row r="64" spans="1:6" x14ac:dyDescent="0.2">
      <c r="A64" s="7" t="s">
        <v>17</v>
      </c>
      <c r="B64" s="2" t="s">
        <v>18</v>
      </c>
      <c r="C64" s="18">
        <v>13000</v>
      </c>
      <c r="D64" s="18">
        <v>5563.72</v>
      </c>
      <c r="E64" s="18">
        <v>5563.72</v>
      </c>
      <c r="F64" s="3">
        <f t="shared" si="2"/>
        <v>42.797846153846159</v>
      </c>
    </row>
    <row r="65" spans="1:6" x14ac:dyDescent="0.2">
      <c r="A65" s="4" t="s">
        <v>56</v>
      </c>
      <c r="B65" s="5" t="s">
        <v>57</v>
      </c>
      <c r="C65" s="8">
        <v>27000</v>
      </c>
      <c r="D65" s="8">
        <v>1707.5</v>
      </c>
      <c r="E65" s="8">
        <v>0</v>
      </c>
      <c r="F65" s="6">
        <f t="shared" si="2"/>
        <v>0</v>
      </c>
    </row>
    <row r="66" spans="1:6" x14ac:dyDescent="0.2">
      <c r="A66" s="7" t="s">
        <v>15</v>
      </c>
      <c r="B66" s="2" t="s">
        <v>16</v>
      </c>
      <c r="C66" s="18">
        <v>27000</v>
      </c>
      <c r="D66" s="18">
        <v>1707.5</v>
      </c>
      <c r="E66" s="18">
        <v>0</v>
      </c>
      <c r="F66" s="3">
        <f t="shared" si="2"/>
        <v>0</v>
      </c>
    </row>
    <row r="67" spans="1:6" x14ac:dyDescent="0.2">
      <c r="A67" s="4" t="s">
        <v>58</v>
      </c>
      <c r="B67" s="5" t="s">
        <v>59</v>
      </c>
      <c r="C67" s="8">
        <v>29205</v>
      </c>
      <c r="D67" s="8">
        <v>23287.15</v>
      </c>
      <c r="E67" s="8">
        <v>23287.15</v>
      </c>
      <c r="F67" s="6">
        <f t="shared" si="2"/>
        <v>79.736860126690644</v>
      </c>
    </row>
    <row r="68" spans="1:6" x14ac:dyDescent="0.2">
      <c r="A68" s="7" t="s">
        <v>15</v>
      </c>
      <c r="B68" s="2" t="s">
        <v>16</v>
      </c>
      <c r="C68" s="18">
        <v>150</v>
      </c>
      <c r="D68" s="18">
        <v>150</v>
      </c>
      <c r="E68" s="18">
        <v>150</v>
      </c>
      <c r="F68" s="3">
        <f t="shared" si="2"/>
        <v>100</v>
      </c>
    </row>
    <row r="69" spans="1:6" x14ac:dyDescent="0.2">
      <c r="A69" s="7" t="s">
        <v>39</v>
      </c>
      <c r="B69" s="2" t="s">
        <v>40</v>
      </c>
      <c r="C69" s="18">
        <v>29055</v>
      </c>
      <c r="D69" s="18">
        <v>23137.15</v>
      </c>
      <c r="E69" s="18">
        <v>23137.15</v>
      </c>
      <c r="F69" s="3">
        <f t="shared" si="2"/>
        <v>79.632249182584758</v>
      </c>
    </row>
    <row r="70" spans="1:6" x14ac:dyDescent="0.2">
      <c r="A70" s="4" t="s">
        <v>60</v>
      </c>
      <c r="B70" s="5" t="s">
        <v>61</v>
      </c>
      <c r="C70" s="8">
        <v>144000</v>
      </c>
      <c r="D70" s="8">
        <v>58854.54</v>
      </c>
      <c r="E70" s="8">
        <v>58854.54</v>
      </c>
      <c r="F70" s="6">
        <f t="shared" si="2"/>
        <v>40.871208333333335</v>
      </c>
    </row>
    <row r="71" spans="1:6" x14ac:dyDescent="0.2">
      <c r="A71" s="7" t="s">
        <v>15</v>
      </c>
      <c r="B71" s="2" t="s">
        <v>16</v>
      </c>
      <c r="C71" s="18">
        <v>144000</v>
      </c>
      <c r="D71" s="18">
        <v>58854.54</v>
      </c>
      <c r="E71" s="18">
        <v>58854.54</v>
      </c>
      <c r="F71" s="3">
        <f t="shared" si="2"/>
        <v>40.871208333333335</v>
      </c>
    </row>
    <row r="72" spans="1:6" x14ac:dyDescent="0.2">
      <c r="A72" s="4" t="s">
        <v>62</v>
      </c>
      <c r="B72" s="5" t="s">
        <v>63</v>
      </c>
      <c r="C72" s="8">
        <v>400200</v>
      </c>
      <c r="D72" s="8">
        <v>323897.02</v>
      </c>
      <c r="E72" s="8">
        <v>323897.02</v>
      </c>
      <c r="F72" s="6">
        <f t="shared" si="2"/>
        <v>80.933788105947031</v>
      </c>
    </row>
    <row r="73" spans="1:6" x14ac:dyDescent="0.2">
      <c r="A73" s="7" t="s">
        <v>15</v>
      </c>
      <c r="B73" s="2" t="s">
        <v>16</v>
      </c>
      <c r="C73" s="18">
        <v>32420</v>
      </c>
      <c r="D73" s="18">
        <v>25597.02</v>
      </c>
      <c r="E73" s="18">
        <v>25597.02</v>
      </c>
      <c r="F73" s="3">
        <f t="shared" si="2"/>
        <v>78.954410857495375</v>
      </c>
    </row>
    <row r="74" spans="1:6" x14ac:dyDescent="0.2">
      <c r="A74" s="7" t="s">
        <v>39</v>
      </c>
      <c r="B74" s="2" t="s">
        <v>40</v>
      </c>
      <c r="C74" s="18">
        <v>367780</v>
      </c>
      <c r="D74" s="18">
        <v>298300</v>
      </c>
      <c r="E74" s="18">
        <v>298300</v>
      </c>
      <c r="F74" s="3">
        <f t="shared" si="2"/>
        <v>81.108271249116314</v>
      </c>
    </row>
    <row r="75" spans="1:6" x14ac:dyDescent="0.2">
      <c r="A75" s="4" t="s">
        <v>64</v>
      </c>
      <c r="B75" s="5" t="s">
        <v>65</v>
      </c>
      <c r="C75" s="8">
        <v>455300</v>
      </c>
      <c r="D75" s="8">
        <v>310386</v>
      </c>
      <c r="E75" s="8">
        <v>306735.37</v>
      </c>
      <c r="F75" s="6">
        <f t="shared" si="2"/>
        <v>67.36994728750274</v>
      </c>
    </row>
    <row r="76" spans="1:6" x14ac:dyDescent="0.2">
      <c r="A76" s="7" t="s">
        <v>12</v>
      </c>
      <c r="B76" s="2" t="s">
        <v>13</v>
      </c>
      <c r="C76" s="18">
        <v>370000</v>
      </c>
      <c r="D76" s="18">
        <v>252679</v>
      </c>
      <c r="E76" s="18">
        <v>252485.37</v>
      </c>
      <c r="F76" s="3">
        <f t="shared" si="2"/>
        <v>68.239289189189194</v>
      </c>
    </row>
    <row r="77" spans="1:6" x14ac:dyDescent="0.2">
      <c r="A77" s="7" t="s">
        <v>15</v>
      </c>
      <c r="B77" s="2" t="s">
        <v>16</v>
      </c>
      <c r="C77" s="18">
        <v>85300</v>
      </c>
      <c r="D77" s="18">
        <v>57707</v>
      </c>
      <c r="E77" s="18">
        <v>54250</v>
      </c>
      <c r="F77" s="3">
        <f t="shared" ref="F77:F99" si="3">IF(C77=0,0,(E77/C77)*100)</f>
        <v>63.599062133645958</v>
      </c>
    </row>
    <row r="78" spans="1:6" x14ac:dyDescent="0.2">
      <c r="A78" s="7" t="s">
        <v>17</v>
      </c>
      <c r="B78" s="2" t="s">
        <v>18</v>
      </c>
      <c r="C78" s="18">
        <v>66300</v>
      </c>
      <c r="D78" s="18">
        <v>55461</v>
      </c>
      <c r="E78" s="18">
        <v>52005</v>
      </c>
      <c r="F78" s="3">
        <f t="shared" si="3"/>
        <v>78.438914027149323</v>
      </c>
    </row>
    <row r="79" spans="1:6" x14ac:dyDescent="0.2">
      <c r="A79" s="4" t="s">
        <v>66</v>
      </c>
      <c r="B79" s="5" t="s">
        <v>67</v>
      </c>
      <c r="C79" s="8">
        <v>1117000</v>
      </c>
      <c r="D79" s="8">
        <v>791802</v>
      </c>
      <c r="E79" s="8">
        <v>791390.60000000009</v>
      </c>
      <c r="F79" s="6">
        <f t="shared" si="3"/>
        <v>70.849650850492395</v>
      </c>
    </row>
    <row r="80" spans="1:6" x14ac:dyDescent="0.2">
      <c r="A80" s="7" t="s">
        <v>12</v>
      </c>
      <c r="B80" s="2" t="s">
        <v>13</v>
      </c>
      <c r="C80" s="18">
        <v>965800</v>
      </c>
      <c r="D80" s="18">
        <v>728887</v>
      </c>
      <c r="E80" s="18">
        <v>728634.37000000011</v>
      </c>
      <c r="F80" s="3">
        <f t="shared" si="3"/>
        <v>75.443608407537795</v>
      </c>
    </row>
    <row r="81" spans="1:6" x14ac:dyDescent="0.2">
      <c r="A81" s="7" t="s">
        <v>15</v>
      </c>
      <c r="B81" s="2" t="s">
        <v>16</v>
      </c>
      <c r="C81" s="18">
        <v>151200</v>
      </c>
      <c r="D81" s="18">
        <v>62915</v>
      </c>
      <c r="E81" s="18">
        <v>62756.23</v>
      </c>
      <c r="F81" s="3">
        <f t="shared" si="3"/>
        <v>41.505443121693126</v>
      </c>
    </row>
    <row r="82" spans="1:6" x14ac:dyDescent="0.2">
      <c r="A82" s="7" t="s">
        <v>17</v>
      </c>
      <c r="B82" s="2" t="s">
        <v>18</v>
      </c>
      <c r="C82" s="18">
        <v>67400</v>
      </c>
      <c r="D82" s="18">
        <v>59500</v>
      </c>
      <c r="E82" s="18">
        <v>59450.23</v>
      </c>
      <c r="F82" s="3">
        <f t="shared" si="3"/>
        <v>88.205089020771524</v>
      </c>
    </row>
    <row r="83" spans="1:6" x14ac:dyDescent="0.2">
      <c r="A83" s="4" t="s">
        <v>68</v>
      </c>
      <c r="B83" s="5" t="s">
        <v>69</v>
      </c>
      <c r="C83" s="8">
        <v>1038029.5199999999</v>
      </c>
      <c r="D83" s="8">
        <v>680301.19</v>
      </c>
      <c r="E83" s="8">
        <v>671614.64999999991</v>
      </c>
      <c r="F83" s="6">
        <f t="shared" si="3"/>
        <v>64.700920066319497</v>
      </c>
    </row>
    <row r="84" spans="1:6" x14ac:dyDescent="0.2">
      <c r="A84" s="7" t="s">
        <v>12</v>
      </c>
      <c r="B84" s="2" t="s">
        <v>13</v>
      </c>
      <c r="C84" s="18">
        <v>79460</v>
      </c>
      <c r="D84" s="18">
        <v>66560.12</v>
      </c>
      <c r="E84" s="18">
        <v>66560.12</v>
      </c>
      <c r="F84" s="3">
        <f t="shared" si="3"/>
        <v>83.765567581172903</v>
      </c>
    </row>
    <row r="85" spans="1:6" x14ac:dyDescent="0.2">
      <c r="A85" s="7" t="s">
        <v>15</v>
      </c>
      <c r="B85" s="2" t="s">
        <v>16</v>
      </c>
      <c r="C85" s="18">
        <v>958569.5199999999</v>
      </c>
      <c r="D85" s="18">
        <v>613741.06999999995</v>
      </c>
      <c r="E85" s="18">
        <v>605054.52999999991</v>
      </c>
      <c r="F85" s="3">
        <f t="shared" si="3"/>
        <v>63.120568448702599</v>
      </c>
    </row>
    <row r="86" spans="1:6" x14ac:dyDescent="0.2">
      <c r="A86" s="7" t="s">
        <v>17</v>
      </c>
      <c r="B86" s="2" t="s">
        <v>18</v>
      </c>
      <c r="C86" s="18">
        <v>464296.3</v>
      </c>
      <c r="D86" s="18">
        <v>347237.85000000003</v>
      </c>
      <c r="E86" s="18">
        <v>340576.31</v>
      </c>
      <c r="F86" s="3">
        <f t="shared" si="3"/>
        <v>73.353225084929605</v>
      </c>
    </row>
    <row r="87" spans="1:6" x14ac:dyDescent="0.2">
      <c r="A87" s="4" t="s">
        <v>70</v>
      </c>
      <c r="B87" s="5" t="s">
        <v>71</v>
      </c>
      <c r="C87" s="8">
        <v>460000</v>
      </c>
      <c r="D87" s="8">
        <v>0</v>
      </c>
      <c r="E87" s="8">
        <v>0</v>
      </c>
      <c r="F87" s="6">
        <f t="shared" si="3"/>
        <v>0</v>
      </c>
    </row>
    <row r="88" spans="1:6" x14ac:dyDescent="0.2">
      <c r="A88" s="7" t="s">
        <v>15</v>
      </c>
      <c r="B88" s="2" t="s">
        <v>16</v>
      </c>
      <c r="C88" s="18">
        <v>460000</v>
      </c>
      <c r="D88" s="18">
        <v>0</v>
      </c>
      <c r="E88" s="18">
        <v>0</v>
      </c>
      <c r="F88" s="3">
        <f t="shared" si="3"/>
        <v>0</v>
      </c>
    </row>
    <row r="89" spans="1:6" x14ac:dyDescent="0.2">
      <c r="A89" s="4" t="s">
        <v>72</v>
      </c>
      <c r="B89" s="5" t="s">
        <v>73</v>
      </c>
      <c r="C89" s="8">
        <v>584000</v>
      </c>
      <c r="D89" s="8">
        <v>0</v>
      </c>
      <c r="E89" s="8">
        <v>0</v>
      </c>
      <c r="F89" s="6">
        <f t="shared" si="3"/>
        <v>0</v>
      </c>
    </row>
    <row r="90" spans="1:6" x14ac:dyDescent="0.2">
      <c r="A90" s="7" t="s">
        <v>15</v>
      </c>
      <c r="B90" s="2" t="s">
        <v>16</v>
      </c>
      <c r="C90" s="18">
        <v>584000</v>
      </c>
      <c r="D90" s="18">
        <v>0</v>
      </c>
      <c r="E90" s="18">
        <v>0</v>
      </c>
      <c r="F90" s="3">
        <f t="shared" si="3"/>
        <v>0</v>
      </c>
    </row>
    <row r="91" spans="1:6" x14ac:dyDescent="0.2">
      <c r="A91" s="4" t="s">
        <v>74</v>
      </c>
      <c r="B91" s="5" t="s">
        <v>75</v>
      </c>
      <c r="C91" s="8">
        <v>914000</v>
      </c>
      <c r="D91" s="8">
        <v>318178.71999999997</v>
      </c>
      <c r="E91" s="8">
        <v>158798.72000000003</v>
      </c>
      <c r="F91" s="6">
        <f t="shared" si="3"/>
        <v>17.374039387308539</v>
      </c>
    </row>
    <row r="92" spans="1:6" x14ac:dyDescent="0.2">
      <c r="A92" s="7" t="s">
        <v>15</v>
      </c>
      <c r="B92" s="2" t="s">
        <v>16</v>
      </c>
      <c r="C92" s="18">
        <v>914000</v>
      </c>
      <c r="D92" s="18">
        <v>318178.71999999997</v>
      </c>
      <c r="E92" s="18">
        <v>158798.72000000003</v>
      </c>
      <c r="F92" s="3">
        <f t="shared" si="3"/>
        <v>17.374039387308539</v>
      </c>
    </row>
    <row r="93" spans="1:6" x14ac:dyDescent="0.2">
      <c r="A93" s="7" t="s">
        <v>17</v>
      </c>
      <c r="B93" s="2" t="s">
        <v>18</v>
      </c>
      <c r="C93" s="18">
        <v>98000</v>
      </c>
      <c r="D93" s="18">
        <v>61808.82</v>
      </c>
      <c r="E93" s="18">
        <v>61808.82</v>
      </c>
      <c r="F93" s="3">
        <f t="shared" si="3"/>
        <v>63.070224489795926</v>
      </c>
    </row>
    <row r="94" spans="1:6" x14ac:dyDescent="0.2">
      <c r="A94" s="4" t="s">
        <v>76</v>
      </c>
      <c r="B94" s="5" t="s">
        <v>77</v>
      </c>
      <c r="C94" s="8">
        <v>740000</v>
      </c>
      <c r="D94" s="8">
        <v>0</v>
      </c>
      <c r="E94" s="8">
        <v>0</v>
      </c>
      <c r="F94" s="6">
        <f t="shared" si="3"/>
        <v>0</v>
      </c>
    </row>
    <row r="95" spans="1:6" x14ac:dyDescent="0.2">
      <c r="A95" s="7" t="s">
        <v>78</v>
      </c>
      <c r="B95" s="2" t="s">
        <v>79</v>
      </c>
      <c r="C95" s="18">
        <v>740000</v>
      </c>
      <c r="D95" s="18">
        <v>0</v>
      </c>
      <c r="E95" s="18">
        <v>0</v>
      </c>
      <c r="F95" s="3">
        <f t="shared" si="3"/>
        <v>0</v>
      </c>
    </row>
    <row r="96" spans="1:6" x14ac:dyDescent="0.2">
      <c r="A96" s="4" t="s">
        <v>80</v>
      </c>
      <c r="B96" s="5" t="s">
        <v>81</v>
      </c>
      <c r="C96" s="8">
        <v>101000</v>
      </c>
      <c r="D96" s="8">
        <v>101000</v>
      </c>
      <c r="E96" s="8">
        <v>101000</v>
      </c>
      <c r="F96" s="6">
        <f t="shared" si="3"/>
        <v>100</v>
      </c>
    </row>
    <row r="97" spans="1:6" x14ac:dyDescent="0.2">
      <c r="A97" s="7" t="s">
        <v>82</v>
      </c>
      <c r="B97" s="2" t="s">
        <v>83</v>
      </c>
      <c r="C97" s="18">
        <v>101000</v>
      </c>
      <c r="D97" s="18">
        <v>101000</v>
      </c>
      <c r="E97" s="18">
        <v>101000</v>
      </c>
      <c r="F97" s="3">
        <f t="shared" si="3"/>
        <v>100</v>
      </c>
    </row>
    <row r="98" spans="1:6" x14ac:dyDescent="0.2">
      <c r="A98" s="4" t="s">
        <v>84</v>
      </c>
      <c r="B98" s="5" t="s">
        <v>85</v>
      </c>
      <c r="C98" s="8">
        <v>100000</v>
      </c>
      <c r="D98" s="8">
        <v>100000</v>
      </c>
      <c r="E98" s="8">
        <v>100000</v>
      </c>
      <c r="F98" s="6">
        <f t="shared" si="3"/>
        <v>100</v>
      </c>
    </row>
    <row r="99" spans="1:6" x14ac:dyDescent="0.2">
      <c r="A99" s="7" t="s">
        <v>82</v>
      </c>
      <c r="B99" s="2" t="s">
        <v>83</v>
      </c>
      <c r="C99" s="18">
        <v>100000</v>
      </c>
      <c r="D99" s="18">
        <v>100000</v>
      </c>
      <c r="E99" s="18">
        <v>100000</v>
      </c>
      <c r="F99" s="3">
        <f t="shared" si="3"/>
        <v>100</v>
      </c>
    </row>
    <row r="100" spans="1:6" x14ac:dyDescent="0.2">
      <c r="A100" s="20" t="s">
        <v>99</v>
      </c>
      <c r="B100" s="21" t="s">
        <v>100</v>
      </c>
      <c r="C100" s="8">
        <v>30000</v>
      </c>
      <c r="D100" s="8">
        <v>30000</v>
      </c>
      <c r="E100" s="8">
        <v>30000</v>
      </c>
      <c r="F100" s="22">
        <v>100</v>
      </c>
    </row>
    <row r="101" spans="1:6" x14ac:dyDescent="0.2">
      <c r="A101" s="7" t="s">
        <v>82</v>
      </c>
      <c r="B101" s="2" t="s">
        <v>83</v>
      </c>
      <c r="C101" s="18">
        <v>30000</v>
      </c>
      <c r="D101" s="18">
        <v>30000</v>
      </c>
      <c r="E101" s="18">
        <v>30000</v>
      </c>
      <c r="F101" s="3">
        <f t="shared" ref="F100:F111" si="4">IF(C101=0,0,(E101/C101)*100)</f>
        <v>100</v>
      </c>
    </row>
    <row r="102" spans="1:6" x14ac:dyDescent="0.2">
      <c r="A102" s="5" t="s">
        <v>86</v>
      </c>
      <c r="B102" s="5"/>
      <c r="C102" s="8">
        <v>66455136.230000004</v>
      </c>
      <c r="D102" s="8">
        <v>51261404.089999996</v>
      </c>
      <c r="E102" s="8">
        <v>50944475.75</v>
      </c>
      <c r="F102" s="6">
        <f t="shared" si="4"/>
        <v>76.659952322845456</v>
      </c>
    </row>
    <row r="103" spans="1:6" x14ac:dyDescent="0.2">
      <c r="A103" s="7" t="s">
        <v>12</v>
      </c>
      <c r="B103" s="2" t="s">
        <v>13</v>
      </c>
      <c r="C103" s="18">
        <v>46416718.100000001</v>
      </c>
      <c r="D103" s="18">
        <v>39535151.609999992</v>
      </c>
      <c r="E103" s="18">
        <v>39516950.780000001</v>
      </c>
      <c r="F103" s="3">
        <f t="shared" si="4"/>
        <v>85.135167667099665</v>
      </c>
    </row>
    <row r="104" spans="1:6" x14ac:dyDescent="0.2">
      <c r="A104" s="7" t="s">
        <v>15</v>
      </c>
      <c r="B104" s="2" t="s">
        <v>16</v>
      </c>
      <c r="C104" s="18">
        <v>15078442</v>
      </c>
      <c r="D104" s="18">
        <v>9013472.8499999996</v>
      </c>
      <c r="E104" s="18">
        <v>8782826.4999999981</v>
      </c>
      <c r="F104" s="3">
        <f t="shared" si="4"/>
        <v>58.24757292563779</v>
      </c>
    </row>
    <row r="105" spans="1:6" x14ac:dyDescent="0.2">
      <c r="A105" s="7" t="s">
        <v>17</v>
      </c>
      <c r="B105" s="2" t="s">
        <v>18</v>
      </c>
      <c r="C105" s="18">
        <v>9599970.5</v>
      </c>
      <c r="D105" s="18">
        <v>7122839.3899999997</v>
      </c>
      <c r="E105" s="18">
        <v>7067140.7400000002</v>
      </c>
      <c r="F105" s="3">
        <f t="shared" si="4"/>
        <v>73.616275591680207</v>
      </c>
    </row>
    <row r="106" spans="1:6" x14ac:dyDescent="0.2">
      <c r="A106" s="7" t="s">
        <v>27</v>
      </c>
      <c r="B106" s="2" t="s">
        <v>28</v>
      </c>
      <c r="C106" s="18">
        <v>12000</v>
      </c>
      <c r="D106" s="18">
        <v>2280</v>
      </c>
      <c r="E106" s="18">
        <v>2280</v>
      </c>
      <c r="F106" s="3">
        <f t="shared" si="4"/>
        <v>19</v>
      </c>
    </row>
    <row r="107" spans="1:6" x14ac:dyDescent="0.2">
      <c r="A107" s="7" t="s">
        <v>47</v>
      </c>
      <c r="B107" s="2" t="s">
        <v>48</v>
      </c>
      <c r="C107" s="18">
        <v>3535341.13</v>
      </c>
      <c r="D107" s="18">
        <v>2149471.44</v>
      </c>
      <c r="E107" s="18">
        <v>2081453.0499999998</v>
      </c>
      <c r="F107" s="3">
        <f t="shared" si="4"/>
        <v>58.875592862519596</v>
      </c>
    </row>
    <row r="108" spans="1:6" x14ac:dyDescent="0.2">
      <c r="A108" s="7" t="s">
        <v>82</v>
      </c>
      <c r="B108" s="2" t="s">
        <v>83</v>
      </c>
      <c r="C108" s="18">
        <v>231000</v>
      </c>
      <c r="D108" s="18">
        <v>231000</v>
      </c>
      <c r="E108" s="18">
        <v>231000</v>
      </c>
      <c r="F108" s="3">
        <f t="shared" si="4"/>
        <v>100</v>
      </c>
    </row>
    <row r="109" spans="1:6" x14ac:dyDescent="0.2">
      <c r="A109" s="7" t="s">
        <v>39</v>
      </c>
      <c r="B109" s="2" t="s">
        <v>40</v>
      </c>
      <c r="C109" s="18">
        <v>440935</v>
      </c>
      <c r="D109" s="18">
        <v>323257.28999999998</v>
      </c>
      <c r="E109" s="18">
        <v>323257.28999999998</v>
      </c>
      <c r="F109" s="3">
        <f t="shared" si="4"/>
        <v>73.311778380033331</v>
      </c>
    </row>
    <row r="110" spans="1:6" x14ac:dyDescent="0.2">
      <c r="A110" s="7" t="s">
        <v>19</v>
      </c>
      <c r="B110" s="2" t="s">
        <v>20</v>
      </c>
      <c r="C110" s="18">
        <v>12700</v>
      </c>
      <c r="D110" s="18">
        <v>9050.9</v>
      </c>
      <c r="E110" s="18">
        <v>8988.1299999999992</v>
      </c>
      <c r="F110" s="3">
        <f t="shared" si="4"/>
        <v>70.772677165354324</v>
      </c>
    </row>
    <row r="111" spans="1:6" x14ac:dyDescent="0.2">
      <c r="A111" s="7" t="s">
        <v>78</v>
      </c>
      <c r="B111" s="2" t="s">
        <v>79</v>
      </c>
      <c r="C111" s="18">
        <v>740000</v>
      </c>
      <c r="D111" s="18">
        <v>0</v>
      </c>
      <c r="E111" s="18">
        <v>0</v>
      </c>
      <c r="F111" s="3">
        <f t="shared" si="4"/>
        <v>0</v>
      </c>
    </row>
    <row r="115" spans="1:6" x14ac:dyDescent="0.2">
      <c r="A115" s="10"/>
      <c r="B115" s="10"/>
      <c r="C115" s="10"/>
      <c r="D115" s="10"/>
      <c r="E115" s="10"/>
      <c r="F115" s="10"/>
    </row>
    <row r="116" spans="1:6" x14ac:dyDescent="0.2">
      <c r="A116" s="19" t="s">
        <v>1</v>
      </c>
      <c r="B116" s="19"/>
      <c r="C116" s="19"/>
      <c r="D116" s="19"/>
      <c r="E116" s="19"/>
      <c r="F116" s="10"/>
    </row>
    <row r="117" spans="1:6" x14ac:dyDescent="0.2">
      <c r="A117" s="19" t="s">
        <v>87</v>
      </c>
      <c r="B117" s="19"/>
      <c r="C117" s="19"/>
      <c r="D117" s="19"/>
      <c r="E117" s="19"/>
      <c r="F117" s="10"/>
    </row>
    <row r="118" spans="1:6" x14ac:dyDescent="0.2">
      <c r="A118" s="9"/>
      <c r="B118" s="9"/>
      <c r="C118" s="9"/>
      <c r="D118" s="9"/>
      <c r="E118" s="9"/>
      <c r="F118" s="9"/>
    </row>
    <row r="119" spans="1:6" ht="89.25" x14ac:dyDescent="0.2">
      <c r="A119" s="11" t="s">
        <v>3</v>
      </c>
      <c r="B119" s="11" t="s">
        <v>4</v>
      </c>
      <c r="C119" s="11" t="s">
        <v>5</v>
      </c>
      <c r="D119" s="11" t="s">
        <v>6</v>
      </c>
      <c r="E119" s="11" t="s">
        <v>7</v>
      </c>
      <c r="F119" s="11" t="s">
        <v>8</v>
      </c>
    </row>
    <row r="120" spans="1:6" x14ac:dyDescent="0.2">
      <c r="A120" s="11">
        <v>1</v>
      </c>
      <c r="B120" s="11">
        <v>2</v>
      </c>
      <c r="C120" s="11">
        <v>3</v>
      </c>
      <c r="D120" s="11">
        <v>4</v>
      </c>
      <c r="E120" s="11">
        <v>5</v>
      </c>
      <c r="F120" s="11">
        <v>6</v>
      </c>
    </row>
    <row r="121" spans="1:6" x14ac:dyDescent="0.2">
      <c r="A121" s="12">
        <v>11512000000</v>
      </c>
      <c r="B121" s="12" t="s">
        <v>9</v>
      </c>
      <c r="C121" s="13"/>
      <c r="D121" s="13"/>
      <c r="E121" s="13"/>
      <c r="F121" s="13"/>
    </row>
    <row r="122" spans="1:6" x14ac:dyDescent="0.2">
      <c r="A122" s="14" t="s">
        <v>29</v>
      </c>
      <c r="B122" s="15" t="s">
        <v>30</v>
      </c>
      <c r="C122" s="8">
        <v>3000000</v>
      </c>
      <c r="D122" s="8">
        <v>0</v>
      </c>
      <c r="E122" s="8">
        <v>0</v>
      </c>
      <c r="F122" s="16">
        <v>0</v>
      </c>
    </row>
    <row r="123" spans="1:6" x14ac:dyDescent="0.2">
      <c r="A123" s="17" t="s">
        <v>88</v>
      </c>
      <c r="B123" s="12" t="s">
        <v>89</v>
      </c>
      <c r="C123" s="18">
        <v>3000000</v>
      </c>
      <c r="D123" s="18">
        <v>0</v>
      </c>
      <c r="E123" s="18">
        <v>0</v>
      </c>
      <c r="F123" s="13">
        <v>0</v>
      </c>
    </row>
    <row r="124" spans="1:6" x14ac:dyDescent="0.2">
      <c r="A124" s="17" t="s">
        <v>90</v>
      </c>
      <c r="B124" s="12" t="s">
        <v>91</v>
      </c>
      <c r="C124" s="18">
        <v>2300000</v>
      </c>
      <c r="D124" s="18">
        <v>0</v>
      </c>
      <c r="E124" s="18">
        <v>0</v>
      </c>
      <c r="F124" s="13">
        <v>0</v>
      </c>
    </row>
    <row r="125" spans="1:6" x14ac:dyDescent="0.2">
      <c r="A125" s="17" t="s">
        <v>92</v>
      </c>
      <c r="B125" s="12" t="s">
        <v>93</v>
      </c>
      <c r="C125" s="18">
        <v>700000</v>
      </c>
      <c r="D125" s="18">
        <v>0</v>
      </c>
      <c r="E125" s="18">
        <v>0</v>
      </c>
      <c r="F125" s="13">
        <v>0</v>
      </c>
    </row>
    <row r="126" spans="1:6" x14ac:dyDescent="0.2">
      <c r="A126" s="14" t="s">
        <v>94</v>
      </c>
      <c r="B126" s="15" t="s">
        <v>95</v>
      </c>
      <c r="C126" s="8">
        <v>350000</v>
      </c>
      <c r="D126" s="8">
        <v>0</v>
      </c>
      <c r="E126" s="8">
        <v>0</v>
      </c>
      <c r="F126" s="16">
        <v>0</v>
      </c>
    </row>
    <row r="127" spans="1:6" x14ac:dyDescent="0.2">
      <c r="A127" s="17" t="s">
        <v>27</v>
      </c>
      <c r="B127" s="12" t="s">
        <v>28</v>
      </c>
      <c r="C127" s="18">
        <v>350000</v>
      </c>
      <c r="D127" s="18">
        <v>0</v>
      </c>
      <c r="E127" s="18">
        <v>0</v>
      </c>
      <c r="F127" s="13">
        <v>0</v>
      </c>
    </row>
    <row r="128" spans="1:6" x14ac:dyDescent="0.2">
      <c r="A128" s="14" t="s">
        <v>96</v>
      </c>
      <c r="B128" s="15" t="s">
        <v>97</v>
      </c>
      <c r="C128" s="8">
        <v>111400</v>
      </c>
      <c r="D128" s="8">
        <v>92843.72</v>
      </c>
      <c r="E128" s="8">
        <v>61325</v>
      </c>
      <c r="F128" s="16">
        <v>55.049371633752244</v>
      </c>
    </row>
    <row r="129" spans="1:6" x14ac:dyDescent="0.2">
      <c r="A129" s="17" t="s">
        <v>15</v>
      </c>
      <c r="B129" s="12" t="s">
        <v>16</v>
      </c>
      <c r="C129" s="18">
        <v>111400</v>
      </c>
      <c r="D129" s="18">
        <v>92843.72</v>
      </c>
      <c r="E129" s="18">
        <v>61325</v>
      </c>
      <c r="F129" s="13">
        <v>55.049371633752244</v>
      </c>
    </row>
    <row r="130" spans="1:6" x14ac:dyDescent="0.2">
      <c r="A130" s="15" t="s">
        <v>86</v>
      </c>
      <c r="B130" s="15"/>
      <c r="C130" s="8">
        <v>3461400</v>
      </c>
      <c r="D130" s="8">
        <v>92843.72</v>
      </c>
      <c r="E130" s="8">
        <v>61325</v>
      </c>
      <c r="F130" s="16">
        <v>1.7716819783902467</v>
      </c>
    </row>
    <row r="131" spans="1:6" x14ac:dyDescent="0.2">
      <c r="A131" s="17" t="s">
        <v>15</v>
      </c>
      <c r="B131" s="12" t="s">
        <v>16</v>
      </c>
      <c r="C131" s="18">
        <v>461400</v>
      </c>
      <c r="D131" s="18">
        <v>92843.72</v>
      </c>
      <c r="E131" s="18">
        <v>61325</v>
      </c>
      <c r="F131" s="13">
        <v>13.291070654529694</v>
      </c>
    </row>
    <row r="132" spans="1:6" x14ac:dyDescent="0.2">
      <c r="A132" s="17" t="s">
        <v>27</v>
      </c>
      <c r="B132" s="12" t="s">
        <v>28</v>
      </c>
      <c r="C132" s="18">
        <v>350000</v>
      </c>
      <c r="D132" s="18">
        <v>0</v>
      </c>
      <c r="E132" s="18">
        <v>0</v>
      </c>
      <c r="F132" s="13">
        <v>0</v>
      </c>
    </row>
    <row r="133" spans="1:6" x14ac:dyDescent="0.2">
      <c r="A133" s="17" t="s">
        <v>88</v>
      </c>
      <c r="B133" s="12" t="s">
        <v>89</v>
      </c>
      <c r="C133" s="18">
        <v>3000000</v>
      </c>
      <c r="D133" s="18">
        <v>0</v>
      </c>
      <c r="E133" s="18">
        <v>0</v>
      </c>
      <c r="F133" s="13">
        <v>0</v>
      </c>
    </row>
    <row r="134" spans="1:6" x14ac:dyDescent="0.2">
      <c r="A134" s="17" t="s">
        <v>90</v>
      </c>
      <c r="B134" s="12" t="s">
        <v>91</v>
      </c>
      <c r="C134" s="18">
        <v>2300000</v>
      </c>
      <c r="D134" s="18">
        <v>0</v>
      </c>
      <c r="E134" s="18">
        <v>0</v>
      </c>
      <c r="F134" s="13">
        <v>0</v>
      </c>
    </row>
    <row r="135" spans="1:6" x14ac:dyDescent="0.2">
      <c r="A135" s="17" t="s">
        <v>92</v>
      </c>
      <c r="B135" s="12" t="s">
        <v>93</v>
      </c>
      <c r="C135" s="18">
        <v>700000</v>
      </c>
      <c r="D135" s="18">
        <v>0</v>
      </c>
      <c r="E135" s="18">
        <v>0</v>
      </c>
      <c r="F135" s="13">
        <v>0</v>
      </c>
    </row>
  </sheetData>
  <mergeCells count="4">
    <mergeCell ref="A2:E2"/>
    <mergeCell ref="A3:E3"/>
    <mergeCell ref="A116:E116"/>
    <mergeCell ref="A117:E117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2022-08-15T12:40:28Z</dcterms:created>
  <dcterms:modified xsi:type="dcterms:W3CDTF">2022-08-15T13:44:48Z</dcterms:modified>
</cp:coreProperties>
</file>