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28635" windowHeight="1464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F121" i="1" l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</calcChain>
</file>

<file path=xl/sharedStrings.xml><?xml version="1.0" encoding="utf-8"?>
<sst xmlns="http://schemas.openxmlformats.org/spreadsheetml/2006/main" count="310" uniqueCount="109">
  <si>
    <t xml:space="preserve">Аналіз фінансування установ на 30.09.2022 </t>
  </si>
  <si>
    <t>Загальний фонд</t>
  </si>
  <si>
    <t>Код</t>
  </si>
  <si>
    <t>Показник</t>
  </si>
  <si>
    <t>План на вказаний період з урахуванням змін</t>
  </si>
  <si>
    <t xml:space="preserve">Всього профінансовано за вказаний період </t>
  </si>
  <si>
    <t>Касові видатки за вказаний період</t>
  </si>
  <si>
    <t>% виконання на вказаний період (гр8/гр5*100)</t>
  </si>
  <si>
    <t>Бюджет Смолінської селищної територіальної громади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</si>
  <si>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</si>
  <si>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</si>
  <si>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2000</t>
  </si>
  <si>
    <t>Поточні видатки</t>
  </si>
  <si>
    <t>2100</t>
  </si>
  <si>
    <t>Оплата праці і нарахування на заробітну плату</t>
  </si>
  <si>
    <t>2111</t>
  </si>
  <si>
    <t>2200</t>
  </si>
  <si>
    <t>Використання товарів і послуг</t>
  </si>
  <si>
    <t>2210</t>
  </si>
  <si>
    <t>Предмети, матеріали, обладнання та інвентар</t>
  </si>
  <si>
    <t>2240</t>
  </si>
  <si>
    <t>Оплата послуг (крім комунальних)</t>
  </si>
  <si>
    <t>2270</t>
  </si>
  <si>
    <t>Оплата комунальних послуг та енергоносіїв</t>
  </si>
  <si>
    <t>2800</t>
  </si>
  <si>
    <t>Інші поточні видатки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</si>
  <si>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</si>
  <si>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</si>
  <si>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0180</t>
  </si>
  <si>
    <t>Інша діяльність у сфері державного управління</t>
  </si>
  <si>
    <t>1010</t>
  </si>
  <si>
    <t>Надання дошкільної освіти</t>
  </si>
  <si>
    <t>2280</t>
  </si>
  <si>
    <t>Дослідження і розробки, окремі заходи по реалізації державних (регіональних) програм</t>
  </si>
  <si>
    <t>1021</t>
  </si>
  <si>
    <t>Надання загальної середньої освіти закладами загальної середньої освіти</t>
  </si>
  <si>
    <t>1031</t>
  </si>
  <si>
    <t>1061</t>
  </si>
  <si>
    <t>1070</t>
  </si>
  <si>
    <t>Надання позашкільної освіти закладами позашкільної освіти, заходи із позашкільної роботи з дітьми</t>
  </si>
  <si>
    <t>1080</t>
  </si>
  <si>
    <t>Надання спеціалізованої освіти мистецькими школами</t>
  </si>
  <si>
    <t>1142</t>
  </si>
  <si>
    <t>Інші програми та заходи у сфері освіти</t>
  </si>
  <si>
    <t>2700</t>
  </si>
  <si>
    <t>Соціальне забезпечення</t>
  </si>
  <si>
    <t>1152</t>
  </si>
  <si>
    <t>Забезпечення діяльності інклюзивно-ресурсних центрів за рахунок освітньої субвенції</t>
  </si>
  <si>
    <t>1200</t>
  </si>
  <si>
    <t>Надання освіти за рахунок субвенції з державного бюджету місцевим бюджетам на надання державної підтримки особам з особливими освітніми потребами</t>
  </si>
  <si>
    <t>2020</t>
  </si>
  <si>
    <t>Спеціалізована стаціонарна медична допомога населенню</t>
  </si>
  <si>
    <t>2600</t>
  </si>
  <si>
    <t>Поточні трансферти</t>
  </si>
  <si>
    <t>2610</t>
  </si>
  <si>
    <t>Субсидії та поточні трансферти підприємствам (установам, організаціям)</t>
  </si>
  <si>
    <t>Первинна медична допомога населенню, що надається центрами первинної медичної (медико-санітарної) допомоги</t>
  </si>
  <si>
    <t>3031</t>
  </si>
  <si>
    <t>Надання інших пільг окремим категоріям громадян відповідно до законодавства</t>
  </si>
  <si>
    <t>3032</t>
  </si>
  <si>
    <t>Надання пільг окремим категоріям громадян з оплати послуг зв`язку</t>
  </si>
  <si>
    <t>3104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</si>
  <si>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</si>
  <si>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3112</t>
  </si>
  <si>
    <t>Заходи державної політики з питань дітей та їх соціального захисту</t>
  </si>
  <si>
    <t>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</si>
  <si>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</si>
  <si>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3230</t>
  </si>
  <si>
    <t>Видатки, пов`язані з наданням підтримки внутрішньо перемішеним та/або евакуйованим особам у зв`язку із введенням воєнного стану</t>
  </si>
  <si>
    <t>3242</t>
  </si>
  <si>
    <t>Інші заходи у сфері соціального захисту і соціального забезпечення</t>
  </si>
  <si>
    <t>4030</t>
  </si>
  <si>
    <t>Забезпечення діяльності бібліотек</t>
  </si>
  <si>
    <t>4060</t>
  </si>
  <si>
    <t>Забезпечення діяльності палаців i будинків культури, клубів, центрів дозвілля та iнших клубних закладів</t>
  </si>
  <si>
    <t>6030</t>
  </si>
  <si>
    <t>Організація благоустрою населених пунктів</t>
  </si>
  <si>
    <t>7461</t>
  </si>
  <si>
    <t>Утримання та розвиток автомобільних доріг та дорожньої інфраструктури за рахунок коштів місцевого бюджету</t>
  </si>
  <si>
    <t>7610</t>
  </si>
  <si>
    <t>Сприяння розвитку малого та середнього підприємництва</t>
  </si>
  <si>
    <t>7680</t>
  </si>
  <si>
    <t>Членські внески до асоціацій органів місцевого самоврядування</t>
  </si>
  <si>
    <t>8110</t>
  </si>
  <si>
    <t>Заходи із запобігання та ліквідації надзвичайних ситуацій та наслідків стихійного лиха</t>
  </si>
  <si>
    <t>8240</t>
  </si>
  <si>
    <t>Заходи та роботи з територіальної оборони</t>
  </si>
  <si>
    <t>8710</t>
  </si>
  <si>
    <t>Резервний фонд місцевого бюджету</t>
  </si>
  <si>
    <t>9000</t>
  </si>
  <si>
    <t>Нерозподілені видатки</t>
  </si>
  <si>
    <t>9320</t>
  </si>
  <si>
    <t>Субвенція з місцевого бюджету за рахунок залишку коштів освітньої субвенції, що утворився на початок бюджетного періоду</t>
  </si>
  <si>
    <t>2620</t>
  </si>
  <si>
    <t>Поточні трансферти органам державного управління інших рівнів</t>
  </si>
  <si>
    <t>9770</t>
  </si>
  <si>
    <t>Інші субвенції з місцевого бюджету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</si>
  <si>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</si>
  <si>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</si>
  <si>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Всього по бюджету</t>
  </si>
  <si>
    <t>3000</t>
  </si>
  <si>
    <t>Капітальні видатки</t>
  </si>
  <si>
    <t>7130</t>
  </si>
  <si>
    <t>Здійснення заходів із землеустрою</t>
  </si>
  <si>
    <t>7350</t>
  </si>
  <si>
    <t>Розроблення схем планування та забудови територій (містобудівної документації)</t>
  </si>
  <si>
    <t>8340</t>
  </si>
  <si>
    <t>Природоохоронні заходи за рахунок цільових фондів</t>
  </si>
  <si>
    <t>Спеціальний фонд (разом)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</si>
</sst>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0"/>
      <color theme="1"/>
      <name val="Times New Roman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2" fontId="0" fillId="0" borderId="1" xfId="0" applyNumberFormat="1" applyBorder="1"/>
    <xf numFmtId="0" fontId="0" fillId="2" borderId="1" xfId="0" quotePrefix="1" applyFill="1" applyBorder="1"/>
    <xf numFmtId="0" fontId="0" fillId="2" borderId="1" xfId="0" applyFill="1" applyBorder="1"/>
    <xf numFmtId="2" fontId="0" fillId="2" borderId="1" xfId="0" applyNumberFormat="1" applyFill="1" applyBorder="1"/>
    <xf numFmtId="0" fontId="0" fillId="0" borderId="1" xfId="0" quotePrefix="1" applyBorder="1"/>
    <xf numFmtId="4" fontId="0" fillId="0" borderId="0" xfId="0" applyNumberFormat="1"/>
    <xf numFmtId="4" fontId="0" fillId="0" borderId="1" xfId="0" applyNumberFormat="1" applyBorder="1" applyAlignment="1">
      <alignment horizontal="center" vertical="center" wrapText="1"/>
    </xf>
    <xf numFmtId="4" fontId="0" fillId="0" borderId="1" xfId="0" applyNumberFormat="1" applyBorder="1"/>
    <xf numFmtId="4" fontId="0" fillId="2" borderId="1" xfId="0" applyNumberFormat="1" applyFill="1" applyBorder="1"/>
    <xf numFmtId="0" fontId="0" fillId="0" borderId="0" xfId="0"/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2" fontId="0" fillId="0" borderId="1" xfId="0" applyNumberFormat="1" applyBorder="1"/>
    <xf numFmtId="0" fontId="0" fillId="2" borderId="1" xfId="0" quotePrefix="1" applyFill="1" applyBorder="1"/>
    <xf numFmtId="0" fontId="0" fillId="2" borderId="1" xfId="0" applyFill="1" applyBorder="1"/>
    <xf numFmtId="2" fontId="0" fillId="2" borderId="1" xfId="0" applyNumberFormat="1" applyFill="1" applyBorder="1"/>
    <xf numFmtId="0" fontId="0" fillId="0" borderId="1" xfId="0" quotePrefix="1" applyBorder="1"/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162"/>
  <sheetViews>
    <sheetView tabSelected="1" zoomScale="115" zoomScaleNormal="115" workbookViewId="0">
      <selection activeCell="L136" sqref="L136"/>
    </sheetView>
  </sheetViews>
  <sheetFormatPr defaultRowHeight="12.75" x14ac:dyDescent="0.2"/>
  <cols>
    <col min="2" max="2" width="38.83203125" customWidth="1"/>
    <col min="3" max="5" width="12.6640625" style="8" bestFit="1" customWidth="1"/>
    <col min="6" max="6" width="9.5" bestFit="1" customWidth="1"/>
  </cols>
  <sheetData>
    <row r="2" spans="1:6" x14ac:dyDescent="0.2">
      <c r="A2" s="21" t="s">
        <v>0</v>
      </c>
      <c r="B2" s="21"/>
      <c r="C2" s="21"/>
      <c r="D2" s="21"/>
      <c r="E2" s="21"/>
    </row>
    <row r="3" spans="1:6" x14ac:dyDescent="0.2">
      <c r="A3" s="21" t="s">
        <v>1</v>
      </c>
      <c r="B3" s="21"/>
      <c r="C3" s="21"/>
      <c r="D3" s="21"/>
      <c r="E3" s="21"/>
    </row>
    <row r="5" spans="1:6" ht="89.25" x14ac:dyDescent="0.2">
      <c r="A5" s="1" t="s">
        <v>2</v>
      </c>
      <c r="B5" s="1" t="s">
        <v>3</v>
      </c>
      <c r="C5" s="9" t="s">
        <v>4</v>
      </c>
      <c r="D5" s="9" t="s">
        <v>5</v>
      </c>
      <c r="E5" s="9" t="s">
        <v>6</v>
      </c>
      <c r="F5" s="1" t="s">
        <v>7</v>
      </c>
    </row>
    <row r="6" spans="1:6" x14ac:dyDescent="0.2">
      <c r="A6" s="1">
        <v>1</v>
      </c>
      <c r="B6" s="1">
        <v>2</v>
      </c>
      <c r="C6" s="1">
        <v>3</v>
      </c>
      <c r="D6" s="1">
        <v>4</v>
      </c>
      <c r="E6" s="1">
        <v>5</v>
      </c>
      <c r="F6" s="1">
        <v>6</v>
      </c>
    </row>
    <row r="7" spans="1:6" x14ac:dyDescent="0.2">
      <c r="A7" s="2">
        <v>11512000000</v>
      </c>
      <c r="B7" s="2" t="s">
        <v>8</v>
      </c>
      <c r="C7" s="10"/>
      <c r="D7" s="10"/>
      <c r="E7" s="10"/>
      <c r="F7" s="3"/>
    </row>
    <row r="8" spans="1:6" x14ac:dyDescent="0.2">
      <c r="A8" s="4" t="s">
        <v>9</v>
      </c>
      <c r="B8" s="5" t="s">
        <v>10</v>
      </c>
      <c r="C8" s="11">
        <v>9920450.5199999996</v>
      </c>
      <c r="D8" s="11">
        <v>8350219.1599999992</v>
      </c>
      <c r="E8" s="11">
        <v>8306734.2999999998</v>
      </c>
      <c r="F8" s="6">
        <f t="shared" ref="F8:F39" si="0">IF(C8=0,0,(E8/C8)*100)</f>
        <v>83.733438146315152</v>
      </c>
    </row>
    <row r="9" spans="1:6" x14ac:dyDescent="0.2">
      <c r="A9" s="7" t="s">
        <v>13</v>
      </c>
      <c r="B9" s="2" t="s">
        <v>14</v>
      </c>
      <c r="C9" s="10">
        <v>7603494.9399999995</v>
      </c>
      <c r="D9" s="10">
        <v>6625551</v>
      </c>
      <c r="E9" s="10">
        <v>6625551</v>
      </c>
      <c r="F9" s="3">
        <f t="shared" si="0"/>
        <v>87.138231198717691</v>
      </c>
    </row>
    <row r="10" spans="1:6" x14ac:dyDescent="0.2">
      <c r="A10" s="7" t="s">
        <v>16</v>
      </c>
      <c r="B10" s="2" t="s">
        <v>17</v>
      </c>
      <c r="C10" s="10">
        <v>2304955.58</v>
      </c>
      <c r="D10" s="10">
        <v>1715886.26</v>
      </c>
      <c r="E10" s="10">
        <v>1672463.9</v>
      </c>
      <c r="F10" s="3">
        <f t="shared" si="0"/>
        <v>72.55948507259302</v>
      </c>
    </row>
    <row r="11" spans="1:6" x14ac:dyDescent="0.2">
      <c r="A11" s="7" t="s">
        <v>22</v>
      </c>
      <c r="B11" s="2" t="s">
        <v>23</v>
      </c>
      <c r="C11" s="10">
        <v>1423284.7</v>
      </c>
      <c r="D11" s="10">
        <v>953144.08000000007</v>
      </c>
      <c r="E11" s="10">
        <v>934866.54</v>
      </c>
      <c r="F11" s="3">
        <f t="shared" si="0"/>
        <v>65.683734252184408</v>
      </c>
    </row>
    <row r="12" spans="1:6" x14ac:dyDescent="0.2">
      <c r="A12" s="7" t="s">
        <v>24</v>
      </c>
      <c r="B12" s="2" t="s">
        <v>25</v>
      </c>
      <c r="C12" s="10">
        <v>12000</v>
      </c>
      <c r="D12" s="10">
        <v>8781.9</v>
      </c>
      <c r="E12" s="10">
        <v>8719.4</v>
      </c>
      <c r="F12" s="3">
        <f t="shared" si="0"/>
        <v>72.661666666666662</v>
      </c>
    </row>
    <row r="13" spans="1:6" x14ac:dyDescent="0.2">
      <c r="A13" s="4" t="s">
        <v>26</v>
      </c>
      <c r="B13" s="5" t="s">
        <v>27</v>
      </c>
      <c r="C13" s="11">
        <v>6689131.0999999996</v>
      </c>
      <c r="D13" s="11">
        <v>5400083.2199999997</v>
      </c>
      <c r="E13" s="11">
        <v>5395629.3699999992</v>
      </c>
      <c r="F13" s="6">
        <f t="shared" si="0"/>
        <v>80.662634493738651</v>
      </c>
    </row>
    <row r="14" spans="1:6" x14ac:dyDescent="0.2">
      <c r="A14" s="7" t="s">
        <v>13</v>
      </c>
      <c r="B14" s="2" t="s">
        <v>14</v>
      </c>
      <c r="C14" s="10">
        <v>6112668.0999999996</v>
      </c>
      <c r="D14" s="10">
        <v>5097998.26</v>
      </c>
      <c r="E14" s="10">
        <v>5096791.6899999995</v>
      </c>
      <c r="F14" s="3">
        <f t="shared" si="0"/>
        <v>83.380802075610802</v>
      </c>
    </row>
    <row r="15" spans="1:6" x14ac:dyDescent="0.2">
      <c r="A15" s="7" t="s">
        <v>16</v>
      </c>
      <c r="B15" s="2" t="s">
        <v>17</v>
      </c>
      <c r="C15" s="10">
        <v>576463</v>
      </c>
      <c r="D15" s="10">
        <v>302084.95999999996</v>
      </c>
      <c r="E15" s="10">
        <v>298837.68</v>
      </c>
      <c r="F15" s="3">
        <f t="shared" si="0"/>
        <v>51.83987176974064</v>
      </c>
    </row>
    <row r="16" spans="1:6" x14ac:dyDescent="0.2">
      <c r="A16" s="7" t="s">
        <v>22</v>
      </c>
      <c r="B16" s="2" t="s">
        <v>23</v>
      </c>
      <c r="C16" s="10">
        <v>155605</v>
      </c>
      <c r="D16" s="10">
        <v>121034.07999999999</v>
      </c>
      <c r="E16" s="10">
        <v>120774.32</v>
      </c>
      <c r="F16" s="3">
        <f t="shared" si="0"/>
        <v>77.615963497316926</v>
      </c>
    </row>
    <row r="17" spans="1:6" x14ac:dyDescent="0.2">
      <c r="A17" s="4" t="s">
        <v>28</v>
      </c>
      <c r="B17" s="5" t="s">
        <v>29</v>
      </c>
      <c r="C17" s="11">
        <v>1338714.7100000002</v>
      </c>
      <c r="D17" s="11">
        <v>1271420.2400000002</v>
      </c>
      <c r="E17" s="11">
        <v>1271420.2400000002</v>
      </c>
      <c r="F17" s="6">
        <f t="shared" si="0"/>
        <v>94.973203065797335</v>
      </c>
    </row>
    <row r="18" spans="1:6" x14ac:dyDescent="0.2">
      <c r="A18" s="7" t="s">
        <v>13</v>
      </c>
      <c r="B18" s="2" t="s">
        <v>14</v>
      </c>
      <c r="C18" s="10">
        <v>1157247.81</v>
      </c>
      <c r="D18" s="10">
        <v>1113087.3400000001</v>
      </c>
      <c r="E18" s="10">
        <v>1113087.3400000001</v>
      </c>
      <c r="F18" s="3">
        <f t="shared" si="0"/>
        <v>96.18400919678561</v>
      </c>
    </row>
    <row r="19" spans="1:6" x14ac:dyDescent="0.2">
      <c r="A19" s="7" t="s">
        <v>16</v>
      </c>
      <c r="B19" s="2" t="s">
        <v>17</v>
      </c>
      <c r="C19" s="10">
        <v>181466.9</v>
      </c>
      <c r="D19" s="10">
        <v>158332.9</v>
      </c>
      <c r="E19" s="10">
        <v>158332.9</v>
      </c>
      <c r="F19" s="3">
        <f t="shared" si="0"/>
        <v>87.251669588227927</v>
      </c>
    </row>
    <row r="20" spans="1:6" x14ac:dyDescent="0.2">
      <c r="A20" s="7" t="s">
        <v>22</v>
      </c>
      <c r="B20" s="2" t="s">
        <v>23</v>
      </c>
      <c r="C20" s="10">
        <v>11619.5</v>
      </c>
      <c r="D20" s="10">
        <v>11619.5</v>
      </c>
      <c r="E20" s="10">
        <v>11619.5</v>
      </c>
      <c r="F20" s="3">
        <f t="shared" si="0"/>
        <v>100</v>
      </c>
    </row>
    <row r="21" spans="1:6" x14ac:dyDescent="0.2">
      <c r="A21" s="4" t="s">
        <v>30</v>
      </c>
      <c r="B21" s="5" t="s">
        <v>31</v>
      </c>
      <c r="C21" s="11">
        <v>11547558</v>
      </c>
      <c r="D21" s="11">
        <v>8724599</v>
      </c>
      <c r="E21" s="11">
        <v>8704968.4700000007</v>
      </c>
      <c r="F21" s="6">
        <f t="shared" si="0"/>
        <v>75.38363063428649</v>
      </c>
    </row>
    <row r="22" spans="1:6" x14ac:dyDescent="0.2">
      <c r="A22" s="7" t="s">
        <v>13</v>
      </c>
      <c r="B22" s="2" t="s">
        <v>14</v>
      </c>
      <c r="C22" s="10">
        <v>8972050</v>
      </c>
      <c r="D22" s="10">
        <v>6804508</v>
      </c>
      <c r="E22" s="10">
        <v>6804377.6299999999</v>
      </c>
      <c r="F22" s="3">
        <f t="shared" si="0"/>
        <v>75.839720353765301</v>
      </c>
    </row>
    <row r="23" spans="1:6" x14ac:dyDescent="0.2">
      <c r="A23" s="7" t="s">
        <v>16</v>
      </c>
      <c r="B23" s="2" t="s">
        <v>17</v>
      </c>
      <c r="C23" s="10">
        <v>2575008</v>
      </c>
      <c r="D23" s="10">
        <v>1919822</v>
      </c>
      <c r="E23" s="10">
        <v>1900322.1099999999</v>
      </c>
      <c r="F23" s="3">
        <f t="shared" si="0"/>
        <v>73.798687615727786</v>
      </c>
    </row>
    <row r="24" spans="1:6" x14ac:dyDescent="0.2">
      <c r="A24" s="7" t="s">
        <v>22</v>
      </c>
      <c r="B24" s="2" t="s">
        <v>23</v>
      </c>
      <c r="C24" s="10">
        <v>1902608</v>
      </c>
      <c r="D24" s="10">
        <v>1723004</v>
      </c>
      <c r="E24" s="10">
        <v>1711378.8699999999</v>
      </c>
      <c r="F24" s="3">
        <f t="shared" si="0"/>
        <v>89.949105123073167</v>
      </c>
    </row>
    <row r="25" spans="1:6" x14ac:dyDescent="0.2">
      <c r="A25" s="7" t="s">
        <v>32</v>
      </c>
      <c r="B25" s="2" t="s">
        <v>33</v>
      </c>
      <c r="C25" s="10">
        <v>4700</v>
      </c>
      <c r="D25" s="10">
        <v>4700</v>
      </c>
      <c r="E25" s="10">
        <v>4700</v>
      </c>
      <c r="F25" s="3">
        <f t="shared" si="0"/>
        <v>100</v>
      </c>
    </row>
    <row r="26" spans="1:6" x14ac:dyDescent="0.2">
      <c r="A26" s="7" t="s">
        <v>24</v>
      </c>
      <c r="B26" s="2" t="s">
        <v>25</v>
      </c>
      <c r="C26" s="10">
        <v>500</v>
      </c>
      <c r="D26" s="10">
        <v>269</v>
      </c>
      <c r="E26" s="10">
        <v>268.73</v>
      </c>
      <c r="F26" s="3">
        <f t="shared" si="0"/>
        <v>53.746000000000002</v>
      </c>
    </row>
    <row r="27" spans="1:6" x14ac:dyDescent="0.2">
      <c r="A27" s="4" t="s">
        <v>34</v>
      </c>
      <c r="B27" s="5" t="s">
        <v>35</v>
      </c>
      <c r="C27" s="11">
        <v>13300700</v>
      </c>
      <c r="D27" s="11">
        <v>10893712</v>
      </c>
      <c r="E27" s="11">
        <v>10884028</v>
      </c>
      <c r="F27" s="6">
        <f t="shared" si="0"/>
        <v>81.83049012457991</v>
      </c>
    </row>
    <row r="28" spans="1:6" x14ac:dyDescent="0.2">
      <c r="A28" s="7" t="s">
        <v>13</v>
      </c>
      <c r="B28" s="2" t="s">
        <v>14</v>
      </c>
      <c r="C28" s="10">
        <v>7921000</v>
      </c>
      <c r="D28" s="10">
        <v>6360930</v>
      </c>
      <c r="E28" s="10">
        <v>6360792.5</v>
      </c>
      <c r="F28" s="3">
        <f t="shared" si="0"/>
        <v>80.302897361444252</v>
      </c>
    </row>
    <row r="29" spans="1:6" x14ac:dyDescent="0.2">
      <c r="A29" s="7" t="s">
        <v>16</v>
      </c>
      <c r="B29" s="2" t="s">
        <v>17</v>
      </c>
      <c r="C29" s="10">
        <v>5379500</v>
      </c>
      <c r="D29" s="10">
        <v>4532782</v>
      </c>
      <c r="E29" s="10">
        <v>4523235.5</v>
      </c>
      <c r="F29" s="3">
        <f t="shared" si="0"/>
        <v>84.082823682498372</v>
      </c>
    </row>
    <row r="30" spans="1:6" x14ac:dyDescent="0.2">
      <c r="A30" s="7" t="s">
        <v>22</v>
      </c>
      <c r="B30" s="2" t="s">
        <v>23</v>
      </c>
      <c r="C30" s="10">
        <v>3985000</v>
      </c>
      <c r="D30" s="10">
        <v>3787540</v>
      </c>
      <c r="E30" s="10">
        <v>3780894.81</v>
      </c>
      <c r="F30" s="3">
        <f t="shared" si="0"/>
        <v>94.878163362609797</v>
      </c>
    </row>
    <row r="31" spans="1:6" x14ac:dyDescent="0.2">
      <c r="A31" s="7" t="s">
        <v>32</v>
      </c>
      <c r="B31" s="2" t="s">
        <v>33</v>
      </c>
      <c r="C31" s="10">
        <v>11400</v>
      </c>
      <c r="D31" s="10">
        <v>7450</v>
      </c>
      <c r="E31" s="10">
        <v>7420</v>
      </c>
      <c r="F31" s="3">
        <f t="shared" si="0"/>
        <v>65.087719298245617</v>
      </c>
    </row>
    <row r="32" spans="1:6" x14ac:dyDescent="0.2">
      <c r="A32" s="7" t="s">
        <v>24</v>
      </c>
      <c r="B32" s="2" t="s">
        <v>25</v>
      </c>
      <c r="C32" s="10">
        <v>200</v>
      </c>
      <c r="D32" s="10">
        <v>0</v>
      </c>
      <c r="E32" s="10">
        <v>0</v>
      </c>
      <c r="F32" s="3">
        <f t="shared" si="0"/>
        <v>0</v>
      </c>
    </row>
    <row r="33" spans="1:6" x14ac:dyDescent="0.2">
      <c r="A33" s="4" t="s">
        <v>36</v>
      </c>
      <c r="B33" s="5" t="s">
        <v>35</v>
      </c>
      <c r="C33" s="11">
        <v>23877400</v>
      </c>
      <c r="D33" s="11">
        <v>21513121</v>
      </c>
      <c r="E33" s="11">
        <v>21512939.52</v>
      </c>
      <c r="F33" s="6">
        <f t="shared" si="0"/>
        <v>90.097496042282657</v>
      </c>
    </row>
    <row r="34" spans="1:6" x14ac:dyDescent="0.2">
      <c r="A34" s="7" t="s">
        <v>13</v>
      </c>
      <c r="B34" s="2" t="s">
        <v>14</v>
      </c>
      <c r="C34" s="10">
        <v>23877400</v>
      </c>
      <c r="D34" s="10">
        <v>21513121</v>
      </c>
      <c r="E34" s="10">
        <v>21512939.52</v>
      </c>
      <c r="F34" s="3">
        <f t="shared" si="0"/>
        <v>90.097496042282657</v>
      </c>
    </row>
    <row r="35" spans="1:6" x14ac:dyDescent="0.2">
      <c r="A35" s="4" t="s">
        <v>37</v>
      </c>
      <c r="B35" s="5" t="s">
        <v>35</v>
      </c>
      <c r="C35" s="11">
        <v>81000</v>
      </c>
      <c r="D35" s="11">
        <v>69525</v>
      </c>
      <c r="E35" s="11">
        <v>69505.600000000006</v>
      </c>
      <c r="F35" s="6">
        <f t="shared" si="0"/>
        <v>85.809382716049384</v>
      </c>
    </row>
    <row r="36" spans="1:6" x14ac:dyDescent="0.2">
      <c r="A36" s="7" t="s">
        <v>16</v>
      </c>
      <c r="B36" s="2" t="s">
        <v>17</v>
      </c>
      <c r="C36" s="10">
        <v>81000</v>
      </c>
      <c r="D36" s="10">
        <v>69525</v>
      </c>
      <c r="E36" s="10">
        <v>69505.600000000006</v>
      </c>
      <c r="F36" s="3">
        <f t="shared" si="0"/>
        <v>85.809382716049384</v>
      </c>
    </row>
    <row r="37" spans="1:6" x14ac:dyDescent="0.2">
      <c r="A37" s="4" t="s">
        <v>38</v>
      </c>
      <c r="B37" s="5" t="s">
        <v>39</v>
      </c>
      <c r="C37" s="11">
        <v>3538500</v>
      </c>
      <c r="D37" s="11">
        <v>3031220</v>
      </c>
      <c r="E37" s="11">
        <v>2979365.44</v>
      </c>
      <c r="F37" s="6">
        <f t="shared" si="0"/>
        <v>84.198542885403413</v>
      </c>
    </row>
    <row r="38" spans="1:6" x14ac:dyDescent="0.2">
      <c r="A38" s="7" t="s">
        <v>13</v>
      </c>
      <c r="B38" s="2" t="s">
        <v>14</v>
      </c>
      <c r="C38" s="10">
        <v>1683600</v>
      </c>
      <c r="D38" s="10">
        <v>1391308</v>
      </c>
      <c r="E38" s="10">
        <v>1391264.4</v>
      </c>
      <c r="F38" s="3">
        <f t="shared" si="0"/>
        <v>82.636279401282962</v>
      </c>
    </row>
    <row r="39" spans="1:6" x14ac:dyDescent="0.2">
      <c r="A39" s="7" t="s">
        <v>16</v>
      </c>
      <c r="B39" s="2" t="s">
        <v>17</v>
      </c>
      <c r="C39" s="10">
        <v>1854900</v>
      </c>
      <c r="D39" s="10">
        <v>1639912</v>
      </c>
      <c r="E39" s="10">
        <v>1588101.04</v>
      </c>
      <c r="F39" s="3">
        <f t="shared" si="0"/>
        <v>85.616531349398898</v>
      </c>
    </row>
    <row r="40" spans="1:6" x14ac:dyDescent="0.2">
      <c r="A40" s="7" t="s">
        <v>22</v>
      </c>
      <c r="B40" s="2" t="s">
        <v>23</v>
      </c>
      <c r="C40" s="10">
        <v>1776800</v>
      </c>
      <c r="D40" s="10">
        <v>1624617</v>
      </c>
      <c r="E40" s="10">
        <v>1573196.48</v>
      </c>
      <c r="F40" s="3">
        <f t="shared" ref="F40:F71" si="1">IF(C40=0,0,(E40/C40)*100)</f>
        <v>88.540999549752371</v>
      </c>
    </row>
    <row r="41" spans="1:6" x14ac:dyDescent="0.2">
      <c r="A41" s="4" t="s">
        <v>40</v>
      </c>
      <c r="B41" s="5" t="s">
        <v>41</v>
      </c>
      <c r="C41" s="11">
        <v>2834200</v>
      </c>
      <c r="D41" s="11">
        <v>2366931</v>
      </c>
      <c r="E41" s="11">
        <v>2366748.67</v>
      </c>
      <c r="F41" s="6">
        <f t="shared" si="1"/>
        <v>83.506762754922022</v>
      </c>
    </row>
    <row r="42" spans="1:6" x14ac:dyDescent="0.2">
      <c r="A42" s="7" t="s">
        <v>13</v>
      </c>
      <c r="B42" s="2" t="s">
        <v>14</v>
      </c>
      <c r="C42" s="10">
        <v>2296100</v>
      </c>
      <c r="D42" s="10">
        <v>1953627</v>
      </c>
      <c r="E42" s="10">
        <v>1953514.53</v>
      </c>
      <c r="F42" s="3">
        <f t="shared" si="1"/>
        <v>85.079679891990764</v>
      </c>
    </row>
    <row r="43" spans="1:6" x14ac:dyDescent="0.2">
      <c r="A43" s="7" t="s">
        <v>16</v>
      </c>
      <c r="B43" s="2" t="s">
        <v>17</v>
      </c>
      <c r="C43" s="10">
        <v>538100</v>
      </c>
      <c r="D43" s="10">
        <v>413304</v>
      </c>
      <c r="E43" s="10">
        <v>413234.14</v>
      </c>
      <c r="F43" s="3">
        <f t="shared" si="1"/>
        <v>76.795045530570533</v>
      </c>
    </row>
    <row r="44" spans="1:6" x14ac:dyDescent="0.2">
      <c r="A44" s="7" t="s">
        <v>22</v>
      </c>
      <c r="B44" s="2" t="s">
        <v>23</v>
      </c>
      <c r="C44" s="10">
        <v>436500</v>
      </c>
      <c r="D44" s="10">
        <v>405691</v>
      </c>
      <c r="E44" s="10">
        <v>405651.14</v>
      </c>
      <c r="F44" s="3">
        <f t="shared" si="1"/>
        <v>92.932678121420395</v>
      </c>
    </row>
    <row r="45" spans="1:6" x14ac:dyDescent="0.2">
      <c r="A45" s="7" t="s">
        <v>32</v>
      </c>
      <c r="B45" s="2" t="s">
        <v>33</v>
      </c>
      <c r="C45" s="10">
        <v>1000</v>
      </c>
      <c r="D45" s="10">
        <v>0</v>
      </c>
      <c r="E45" s="10">
        <v>0</v>
      </c>
      <c r="F45" s="3">
        <f t="shared" si="1"/>
        <v>0</v>
      </c>
    </row>
    <row r="46" spans="1:6" x14ac:dyDescent="0.2">
      <c r="A46" s="4" t="s">
        <v>42</v>
      </c>
      <c r="B46" s="5" t="s">
        <v>43</v>
      </c>
      <c r="C46" s="11">
        <v>60000</v>
      </c>
      <c r="D46" s="11">
        <v>3600</v>
      </c>
      <c r="E46" s="11">
        <v>3600</v>
      </c>
      <c r="F46" s="6">
        <f t="shared" si="1"/>
        <v>6</v>
      </c>
    </row>
    <row r="47" spans="1:6" x14ac:dyDescent="0.2">
      <c r="A47" s="7" t="s">
        <v>44</v>
      </c>
      <c r="B47" s="2" t="s">
        <v>45</v>
      </c>
      <c r="C47" s="10">
        <v>60000</v>
      </c>
      <c r="D47" s="10">
        <v>3600</v>
      </c>
      <c r="E47" s="10">
        <v>3600</v>
      </c>
      <c r="F47" s="3">
        <f t="shared" si="1"/>
        <v>6</v>
      </c>
    </row>
    <row r="48" spans="1:6" x14ac:dyDescent="0.2">
      <c r="A48" s="4" t="s">
        <v>46</v>
      </c>
      <c r="B48" s="5" t="s">
        <v>47</v>
      </c>
      <c r="C48" s="11">
        <v>836000</v>
      </c>
      <c r="D48" s="11">
        <v>748999</v>
      </c>
      <c r="E48" s="11">
        <v>748851.83</v>
      </c>
      <c r="F48" s="6">
        <f t="shared" si="1"/>
        <v>89.575577751196164</v>
      </c>
    </row>
    <row r="49" spans="1:6" x14ac:dyDescent="0.2">
      <c r="A49" s="7" t="s">
        <v>13</v>
      </c>
      <c r="B49" s="2" t="s">
        <v>14</v>
      </c>
      <c r="C49" s="10">
        <v>836000</v>
      </c>
      <c r="D49" s="10">
        <v>748999</v>
      </c>
      <c r="E49" s="10">
        <v>748851.83</v>
      </c>
      <c r="F49" s="3">
        <f t="shared" si="1"/>
        <v>89.575577751196164</v>
      </c>
    </row>
    <row r="50" spans="1:6" x14ac:dyDescent="0.2">
      <c r="A50" s="4" t="s">
        <v>48</v>
      </c>
      <c r="B50" s="5" t="s">
        <v>49</v>
      </c>
      <c r="C50" s="11">
        <v>121000</v>
      </c>
      <c r="D50" s="11">
        <v>102410</v>
      </c>
      <c r="E50" s="11">
        <v>102399.51000000001</v>
      </c>
      <c r="F50" s="6">
        <f t="shared" si="1"/>
        <v>84.627694214876044</v>
      </c>
    </row>
    <row r="51" spans="1:6" x14ac:dyDescent="0.2">
      <c r="A51" s="7" t="s">
        <v>13</v>
      </c>
      <c r="B51" s="2" t="s">
        <v>14</v>
      </c>
      <c r="C51" s="10">
        <v>121000</v>
      </c>
      <c r="D51" s="10">
        <v>102410</v>
      </c>
      <c r="E51" s="10">
        <v>102399.51000000001</v>
      </c>
      <c r="F51" s="3">
        <f t="shared" si="1"/>
        <v>84.627694214876044</v>
      </c>
    </row>
    <row r="52" spans="1:6" x14ac:dyDescent="0.2">
      <c r="A52" s="4" t="s">
        <v>50</v>
      </c>
      <c r="B52" s="5" t="s">
        <v>51</v>
      </c>
      <c r="C52" s="11">
        <v>3310977</v>
      </c>
      <c r="D52" s="11">
        <v>2889020.86</v>
      </c>
      <c r="E52" s="11">
        <v>2815266.6</v>
      </c>
      <c r="F52" s="6">
        <f t="shared" si="1"/>
        <v>85.028274131774396</v>
      </c>
    </row>
    <row r="53" spans="1:6" x14ac:dyDescent="0.2">
      <c r="A53" s="7" t="s">
        <v>54</v>
      </c>
      <c r="B53" s="2" t="s">
        <v>55</v>
      </c>
      <c r="C53" s="10">
        <v>3310977</v>
      </c>
      <c r="D53" s="10">
        <v>2889020.86</v>
      </c>
      <c r="E53" s="10">
        <v>2815266.6</v>
      </c>
      <c r="F53" s="3">
        <f t="shared" si="1"/>
        <v>85.028274131774396</v>
      </c>
    </row>
    <row r="54" spans="1:6" x14ac:dyDescent="0.2">
      <c r="A54" s="4" t="s">
        <v>15</v>
      </c>
      <c r="B54" s="5" t="s">
        <v>56</v>
      </c>
      <c r="C54" s="11">
        <v>1188111.1299999999</v>
      </c>
      <c r="D54" s="11">
        <v>1043590.76</v>
      </c>
      <c r="E54" s="11">
        <v>1033496.63</v>
      </c>
      <c r="F54" s="6">
        <f t="shared" si="1"/>
        <v>86.986528776984031</v>
      </c>
    </row>
    <row r="55" spans="1:6" x14ac:dyDescent="0.2">
      <c r="A55" s="7" t="s">
        <v>54</v>
      </c>
      <c r="B55" s="2" t="s">
        <v>55</v>
      </c>
      <c r="C55" s="10">
        <v>1188111.1299999999</v>
      </c>
      <c r="D55" s="10">
        <v>1043590.76</v>
      </c>
      <c r="E55" s="10">
        <v>1033496.63</v>
      </c>
      <c r="F55" s="3">
        <f t="shared" si="1"/>
        <v>86.986528776984031</v>
      </c>
    </row>
    <row r="56" spans="1:6" x14ac:dyDescent="0.2">
      <c r="A56" s="4" t="s">
        <v>57</v>
      </c>
      <c r="B56" s="5" t="s">
        <v>58</v>
      </c>
      <c r="C56" s="11">
        <v>5000</v>
      </c>
      <c r="D56" s="11">
        <v>0</v>
      </c>
      <c r="E56" s="11">
        <v>0</v>
      </c>
      <c r="F56" s="6">
        <f t="shared" si="1"/>
        <v>0</v>
      </c>
    </row>
    <row r="57" spans="1:6" x14ac:dyDescent="0.2">
      <c r="A57" s="7" t="s">
        <v>44</v>
      </c>
      <c r="B57" s="2" t="s">
        <v>45</v>
      </c>
      <c r="C57" s="10">
        <v>5000</v>
      </c>
      <c r="D57" s="10">
        <v>0</v>
      </c>
      <c r="E57" s="10">
        <v>0</v>
      </c>
      <c r="F57" s="3">
        <f t="shared" si="1"/>
        <v>0</v>
      </c>
    </row>
    <row r="58" spans="1:6" x14ac:dyDescent="0.2">
      <c r="A58" s="4" t="s">
        <v>59</v>
      </c>
      <c r="B58" s="5" t="s">
        <v>60</v>
      </c>
      <c r="C58" s="11">
        <v>16700</v>
      </c>
      <c r="D58" s="11">
        <v>3136.16</v>
      </c>
      <c r="E58" s="11">
        <v>3136.16</v>
      </c>
      <c r="F58" s="6">
        <f t="shared" si="1"/>
        <v>18.779401197604788</v>
      </c>
    </row>
    <row r="59" spans="1:6" x14ac:dyDescent="0.2">
      <c r="A59" s="7" t="s">
        <v>16</v>
      </c>
      <c r="B59" s="2" t="s">
        <v>17</v>
      </c>
      <c r="C59" s="10">
        <v>0</v>
      </c>
      <c r="D59" s="10">
        <v>0</v>
      </c>
      <c r="E59" s="10">
        <v>0</v>
      </c>
      <c r="F59" s="3">
        <f t="shared" si="1"/>
        <v>0</v>
      </c>
    </row>
    <row r="60" spans="1:6" x14ac:dyDescent="0.2">
      <c r="A60" s="7" t="s">
        <v>44</v>
      </c>
      <c r="B60" s="2" t="s">
        <v>45</v>
      </c>
      <c r="C60" s="10">
        <v>16700</v>
      </c>
      <c r="D60" s="10">
        <v>3136.16</v>
      </c>
      <c r="E60" s="10">
        <v>3136.16</v>
      </c>
      <c r="F60" s="3">
        <f t="shared" si="1"/>
        <v>18.779401197604788</v>
      </c>
    </row>
    <row r="61" spans="1:6" x14ac:dyDescent="0.2">
      <c r="A61" s="4" t="s">
        <v>61</v>
      </c>
      <c r="B61" s="5" t="s">
        <v>62</v>
      </c>
      <c r="C61" s="11">
        <v>1518397.25</v>
      </c>
      <c r="D61" s="11">
        <v>1373946.1</v>
      </c>
      <c r="E61" s="11">
        <v>1373946.1</v>
      </c>
      <c r="F61" s="6">
        <f t="shared" si="1"/>
        <v>90.486603555163185</v>
      </c>
    </row>
    <row r="62" spans="1:6" x14ac:dyDescent="0.2">
      <c r="A62" s="7" t="s">
        <v>13</v>
      </c>
      <c r="B62" s="2" t="s">
        <v>14</v>
      </c>
      <c r="C62" s="10">
        <v>1494597.25</v>
      </c>
      <c r="D62" s="10">
        <v>1368382.3800000001</v>
      </c>
      <c r="E62" s="10">
        <v>1368382.3800000001</v>
      </c>
      <c r="F62" s="3">
        <f t="shared" si="1"/>
        <v>91.555258782926302</v>
      </c>
    </row>
    <row r="63" spans="1:6" x14ac:dyDescent="0.2">
      <c r="A63" s="7" t="s">
        <v>16</v>
      </c>
      <c r="B63" s="2" t="s">
        <v>17</v>
      </c>
      <c r="C63" s="10">
        <v>23800</v>
      </c>
      <c r="D63" s="10">
        <v>5563.72</v>
      </c>
      <c r="E63" s="10">
        <v>5563.72</v>
      </c>
      <c r="F63" s="3">
        <f t="shared" si="1"/>
        <v>23.376974789915966</v>
      </c>
    </row>
    <row r="64" spans="1:6" x14ac:dyDescent="0.2">
      <c r="A64" s="7" t="s">
        <v>22</v>
      </c>
      <c r="B64" s="2" t="s">
        <v>23</v>
      </c>
      <c r="C64" s="10">
        <v>13000</v>
      </c>
      <c r="D64" s="10">
        <v>5563.72</v>
      </c>
      <c r="E64" s="10">
        <v>5563.72</v>
      </c>
      <c r="F64" s="3">
        <f t="shared" si="1"/>
        <v>42.797846153846159</v>
      </c>
    </row>
    <row r="65" spans="1:6" x14ac:dyDescent="0.2">
      <c r="A65" s="4" t="s">
        <v>63</v>
      </c>
      <c r="B65" s="5" t="s">
        <v>64</v>
      </c>
      <c r="C65" s="11">
        <v>37000</v>
      </c>
      <c r="D65" s="11">
        <v>1707.5</v>
      </c>
      <c r="E65" s="11">
        <v>0</v>
      </c>
      <c r="F65" s="6">
        <f t="shared" si="1"/>
        <v>0</v>
      </c>
    </row>
    <row r="66" spans="1:6" x14ac:dyDescent="0.2">
      <c r="A66" s="7" t="s">
        <v>16</v>
      </c>
      <c r="B66" s="2" t="s">
        <v>17</v>
      </c>
      <c r="C66" s="10">
        <v>37000</v>
      </c>
      <c r="D66" s="10">
        <v>1707.5</v>
      </c>
      <c r="E66" s="10">
        <v>0</v>
      </c>
      <c r="F66" s="3">
        <f t="shared" si="1"/>
        <v>0</v>
      </c>
    </row>
    <row r="67" spans="1:6" x14ac:dyDescent="0.2">
      <c r="A67" s="4" t="s">
        <v>65</v>
      </c>
      <c r="B67" s="5" t="s">
        <v>66</v>
      </c>
      <c r="C67" s="11">
        <v>44460</v>
      </c>
      <c r="D67" s="11">
        <v>31475.75</v>
      </c>
      <c r="E67" s="11">
        <v>31475.75</v>
      </c>
      <c r="F67" s="6">
        <f t="shared" si="1"/>
        <v>70.795659019343233</v>
      </c>
    </row>
    <row r="68" spans="1:6" x14ac:dyDescent="0.2">
      <c r="A68" s="7" t="s">
        <v>16</v>
      </c>
      <c r="B68" s="2" t="s">
        <v>17</v>
      </c>
      <c r="C68" s="10">
        <v>195</v>
      </c>
      <c r="D68" s="10">
        <v>180</v>
      </c>
      <c r="E68" s="10">
        <v>180</v>
      </c>
      <c r="F68" s="3">
        <f t="shared" si="1"/>
        <v>92.307692307692307</v>
      </c>
    </row>
    <row r="69" spans="1:6" x14ac:dyDescent="0.2">
      <c r="A69" s="7" t="s">
        <v>44</v>
      </c>
      <c r="B69" s="2" t="s">
        <v>45</v>
      </c>
      <c r="C69" s="10">
        <v>44265</v>
      </c>
      <c r="D69" s="10">
        <v>31295.75</v>
      </c>
      <c r="E69" s="10">
        <v>31295.75</v>
      </c>
      <c r="F69" s="3">
        <f t="shared" si="1"/>
        <v>70.700892352874732</v>
      </c>
    </row>
    <row r="70" spans="1:6" x14ac:dyDescent="0.2">
      <c r="A70" s="4" t="s">
        <v>67</v>
      </c>
      <c r="B70" s="5" t="s">
        <v>68</v>
      </c>
      <c r="C70" s="11">
        <v>90000</v>
      </c>
      <c r="D70" s="11">
        <v>66288.240000000005</v>
      </c>
      <c r="E70" s="11">
        <v>66288.240000000005</v>
      </c>
      <c r="F70" s="6">
        <f t="shared" si="1"/>
        <v>73.653600000000012</v>
      </c>
    </row>
    <row r="71" spans="1:6" x14ac:dyDescent="0.2">
      <c r="A71" s="7" t="s">
        <v>16</v>
      </c>
      <c r="B71" s="2" t="s">
        <v>17</v>
      </c>
      <c r="C71" s="10">
        <v>90000</v>
      </c>
      <c r="D71" s="10">
        <v>66288.240000000005</v>
      </c>
      <c r="E71" s="10">
        <v>66288.240000000005</v>
      </c>
      <c r="F71" s="3">
        <f t="shared" si="1"/>
        <v>73.653600000000012</v>
      </c>
    </row>
    <row r="72" spans="1:6" x14ac:dyDescent="0.2">
      <c r="A72" s="4" t="s">
        <v>69</v>
      </c>
      <c r="B72" s="5" t="s">
        <v>70</v>
      </c>
      <c r="C72" s="11">
        <v>543500</v>
      </c>
      <c r="D72" s="11">
        <v>469667.02</v>
      </c>
      <c r="E72" s="11">
        <v>469667.02</v>
      </c>
      <c r="F72" s="6">
        <f t="shared" ref="F72:F103" si="2">IF(C72=0,0,(E72/C72)*100)</f>
        <v>86.415275068997246</v>
      </c>
    </row>
    <row r="73" spans="1:6" x14ac:dyDescent="0.2">
      <c r="A73" s="7" t="s">
        <v>16</v>
      </c>
      <c r="B73" s="2" t="s">
        <v>17</v>
      </c>
      <c r="C73" s="10">
        <v>37960</v>
      </c>
      <c r="D73" s="10">
        <v>37867.019999999997</v>
      </c>
      <c r="E73" s="10">
        <v>37867.019999999997</v>
      </c>
      <c r="F73" s="3">
        <f t="shared" si="2"/>
        <v>99.75505795574287</v>
      </c>
    </row>
    <row r="74" spans="1:6" x14ac:dyDescent="0.2">
      <c r="A74" s="7" t="s">
        <v>44</v>
      </c>
      <c r="B74" s="2" t="s">
        <v>45</v>
      </c>
      <c r="C74" s="10">
        <v>505540</v>
      </c>
      <c r="D74" s="10">
        <v>431800</v>
      </c>
      <c r="E74" s="10">
        <v>431800</v>
      </c>
      <c r="F74" s="3">
        <f t="shared" si="2"/>
        <v>85.413617122285075</v>
      </c>
    </row>
    <row r="75" spans="1:6" x14ac:dyDescent="0.2">
      <c r="A75" s="4" t="s">
        <v>71</v>
      </c>
      <c r="B75" s="5" t="s">
        <v>72</v>
      </c>
      <c r="C75" s="11">
        <v>680350</v>
      </c>
      <c r="D75" s="11">
        <v>481951</v>
      </c>
      <c r="E75" s="11">
        <v>477215.69</v>
      </c>
      <c r="F75" s="6">
        <f t="shared" si="2"/>
        <v>70.142675093701769</v>
      </c>
    </row>
    <row r="76" spans="1:6" x14ac:dyDescent="0.2">
      <c r="A76" s="7" t="s">
        <v>13</v>
      </c>
      <c r="B76" s="2" t="s">
        <v>14</v>
      </c>
      <c r="C76" s="10">
        <v>570300</v>
      </c>
      <c r="D76" s="10">
        <v>412879</v>
      </c>
      <c r="E76" s="10">
        <v>412474.13</v>
      </c>
      <c r="F76" s="3">
        <f t="shared" si="2"/>
        <v>72.32581623706821</v>
      </c>
    </row>
    <row r="77" spans="1:6" x14ac:dyDescent="0.2">
      <c r="A77" s="7" t="s">
        <v>16</v>
      </c>
      <c r="B77" s="2" t="s">
        <v>17</v>
      </c>
      <c r="C77" s="10">
        <v>110050</v>
      </c>
      <c r="D77" s="10">
        <v>69072</v>
      </c>
      <c r="E77" s="10">
        <v>64741.56</v>
      </c>
      <c r="F77" s="3">
        <f t="shared" si="2"/>
        <v>58.829223080417989</v>
      </c>
    </row>
    <row r="78" spans="1:6" x14ac:dyDescent="0.2">
      <c r="A78" s="7" t="s">
        <v>22</v>
      </c>
      <c r="B78" s="2" t="s">
        <v>23</v>
      </c>
      <c r="C78" s="10">
        <v>81850</v>
      </c>
      <c r="D78" s="10">
        <v>66826</v>
      </c>
      <c r="E78" s="10">
        <v>62496.56</v>
      </c>
      <c r="F78" s="3">
        <f t="shared" si="2"/>
        <v>76.354990836896761</v>
      </c>
    </row>
    <row r="79" spans="1:6" x14ac:dyDescent="0.2">
      <c r="A79" s="4" t="s">
        <v>73</v>
      </c>
      <c r="B79" s="5" t="s">
        <v>74</v>
      </c>
      <c r="C79" s="11">
        <v>1676300</v>
      </c>
      <c r="D79" s="11">
        <v>1228502</v>
      </c>
      <c r="E79" s="11">
        <v>1227080.4899999998</v>
      </c>
      <c r="F79" s="6">
        <f t="shared" si="2"/>
        <v>73.201723438525306</v>
      </c>
    </row>
    <row r="80" spans="1:6" x14ac:dyDescent="0.2">
      <c r="A80" s="7" t="s">
        <v>13</v>
      </c>
      <c r="B80" s="2" t="s">
        <v>14</v>
      </c>
      <c r="C80" s="10">
        <v>1446300</v>
      </c>
      <c r="D80" s="10">
        <v>1145837</v>
      </c>
      <c r="E80" s="10">
        <v>1145730.1199999999</v>
      </c>
      <c r="F80" s="3">
        <f t="shared" si="2"/>
        <v>79.218012860402396</v>
      </c>
    </row>
    <row r="81" spans="1:6" x14ac:dyDescent="0.2">
      <c r="A81" s="7" t="s">
        <v>16</v>
      </c>
      <c r="B81" s="2" t="s">
        <v>17</v>
      </c>
      <c r="C81" s="10">
        <v>230000</v>
      </c>
      <c r="D81" s="10">
        <v>82665</v>
      </c>
      <c r="E81" s="10">
        <v>81350.37</v>
      </c>
      <c r="F81" s="3">
        <f t="shared" si="2"/>
        <v>35.369726086956518</v>
      </c>
    </row>
    <row r="82" spans="1:6" x14ac:dyDescent="0.2">
      <c r="A82" s="7" t="s">
        <v>22</v>
      </c>
      <c r="B82" s="2" t="s">
        <v>23</v>
      </c>
      <c r="C82" s="10">
        <v>121000</v>
      </c>
      <c r="D82" s="10">
        <v>76900</v>
      </c>
      <c r="E82" s="10">
        <v>76866.37</v>
      </c>
      <c r="F82" s="3">
        <f t="shared" si="2"/>
        <v>63.525925619834709</v>
      </c>
    </row>
    <row r="83" spans="1:6" x14ac:dyDescent="0.2">
      <c r="A83" s="4" t="s">
        <v>75</v>
      </c>
      <c r="B83" s="5" t="s">
        <v>76</v>
      </c>
      <c r="C83" s="11">
        <v>1495329.52</v>
      </c>
      <c r="D83" s="11">
        <v>1052164.8299999998</v>
      </c>
      <c r="E83" s="11">
        <v>1051255.8299999998</v>
      </c>
      <c r="F83" s="6">
        <f t="shared" si="2"/>
        <v>70.302619987064787</v>
      </c>
    </row>
    <row r="84" spans="1:6" x14ac:dyDescent="0.2">
      <c r="A84" s="7" t="s">
        <v>13</v>
      </c>
      <c r="B84" s="2" t="s">
        <v>14</v>
      </c>
      <c r="C84" s="10">
        <v>182560</v>
      </c>
      <c r="D84" s="10">
        <v>172739.84</v>
      </c>
      <c r="E84" s="10">
        <v>172739.84</v>
      </c>
      <c r="F84" s="3">
        <f t="shared" si="2"/>
        <v>94.620858895705524</v>
      </c>
    </row>
    <row r="85" spans="1:6" x14ac:dyDescent="0.2">
      <c r="A85" s="7" t="s">
        <v>16</v>
      </c>
      <c r="B85" s="2" t="s">
        <v>17</v>
      </c>
      <c r="C85" s="10">
        <v>1312769.52</v>
      </c>
      <c r="D85" s="10">
        <v>879424.99000000011</v>
      </c>
      <c r="E85" s="10">
        <v>878515.99000000011</v>
      </c>
      <c r="F85" s="3">
        <f t="shared" si="2"/>
        <v>66.92080952641254</v>
      </c>
    </row>
    <row r="86" spans="1:6" x14ac:dyDescent="0.2">
      <c r="A86" s="7" t="s">
        <v>22</v>
      </c>
      <c r="B86" s="2" t="s">
        <v>23</v>
      </c>
      <c r="C86" s="10">
        <v>661496.29999999993</v>
      </c>
      <c r="D86" s="10">
        <v>424087.08999999997</v>
      </c>
      <c r="E86" s="10">
        <v>424087.08999999997</v>
      </c>
      <c r="F86" s="3">
        <f t="shared" si="2"/>
        <v>64.110273935016721</v>
      </c>
    </row>
    <row r="87" spans="1:6" x14ac:dyDescent="0.2">
      <c r="A87" s="4" t="s">
        <v>77</v>
      </c>
      <c r="B87" s="5" t="s">
        <v>78</v>
      </c>
      <c r="C87" s="11">
        <v>1000000</v>
      </c>
      <c r="D87" s="11">
        <v>629765.44999999995</v>
      </c>
      <c r="E87" s="11">
        <v>629765.44999999995</v>
      </c>
      <c r="F87" s="6">
        <f t="shared" si="2"/>
        <v>62.976544999999994</v>
      </c>
    </row>
    <row r="88" spans="1:6" x14ac:dyDescent="0.2">
      <c r="A88" s="7" t="s">
        <v>11</v>
      </c>
      <c r="B88" s="2" t="s">
        <v>12</v>
      </c>
      <c r="C88" s="10">
        <v>1000000</v>
      </c>
      <c r="D88" s="10">
        <v>629765.44999999995</v>
      </c>
      <c r="E88" s="10">
        <v>629765.44999999995</v>
      </c>
      <c r="F88" s="3">
        <f t="shared" si="2"/>
        <v>62.976544999999994</v>
      </c>
    </row>
    <row r="89" spans="1:6" x14ac:dyDescent="0.2">
      <c r="A89" s="7" t="s">
        <v>16</v>
      </c>
      <c r="B89" s="2" t="s">
        <v>17</v>
      </c>
      <c r="C89" s="10">
        <v>1000000</v>
      </c>
      <c r="D89" s="10">
        <v>629765.44999999995</v>
      </c>
      <c r="E89" s="10">
        <v>629765.44999999995</v>
      </c>
      <c r="F89" s="3">
        <f t="shared" si="2"/>
        <v>62.976544999999994</v>
      </c>
    </row>
    <row r="90" spans="1:6" x14ac:dyDescent="0.2">
      <c r="A90" s="7" t="s">
        <v>20</v>
      </c>
      <c r="B90" s="2" t="s">
        <v>21</v>
      </c>
      <c r="C90" s="10">
        <v>1000000</v>
      </c>
      <c r="D90" s="10">
        <v>629765.44999999995</v>
      </c>
      <c r="E90" s="10">
        <v>629765.44999999995</v>
      </c>
      <c r="F90" s="3">
        <f t="shared" si="2"/>
        <v>62.976544999999994</v>
      </c>
    </row>
    <row r="91" spans="1:6" x14ac:dyDescent="0.2">
      <c r="A91" s="4" t="s">
        <v>79</v>
      </c>
      <c r="B91" s="5" t="s">
        <v>80</v>
      </c>
      <c r="C91" s="11">
        <v>10000</v>
      </c>
      <c r="D91" s="11">
        <v>0</v>
      </c>
      <c r="E91" s="11">
        <v>0</v>
      </c>
      <c r="F91" s="6">
        <f t="shared" si="2"/>
        <v>0</v>
      </c>
    </row>
    <row r="92" spans="1:6" x14ac:dyDescent="0.2">
      <c r="A92" s="7" t="s">
        <v>16</v>
      </c>
      <c r="B92" s="2" t="s">
        <v>17</v>
      </c>
      <c r="C92" s="10">
        <v>10000</v>
      </c>
      <c r="D92" s="10">
        <v>0</v>
      </c>
      <c r="E92" s="10">
        <v>0</v>
      </c>
      <c r="F92" s="3">
        <f t="shared" si="2"/>
        <v>0</v>
      </c>
    </row>
    <row r="93" spans="1:6" x14ac:dyDescent="0.2">
      <c r="A93" s="7" t="s">
        <v>32</v>
      </c>
      <c r="B93" s="2" t="s">
        <v>33</v>
      </c>
      <c r="C93" s="10">
        <v>10000</v>
      </c>
      <c r="D93" s="10">
        <v>0</v>
      </c>
      <c r="E93" s="10">
        <v>0</v>
      </c>
      <c r="F93" s="3">
        <f t="shared" si="2"/>
        <v>0</v>
      </c>
    </row>
    <row r="94" spans="1:6" x14ac:dyDescent="0.2">
      <c r="A94" s="4" t="s">
        <v>81</v>
      </c>
      <c r="B94" s="5" t="s">
        <v>82</v>
      </c>
      <c r="C94" s="11">
        <v>7500</v>
      </c>
      <c r="D94" s="11">
        <v>7442</v>
      </c>
      <c r="E94" s="11">
        <v>0</v>
      </c>
      <c r="F94" s="6">
        <f t="shared" si="2"/>
        <v>0</v>
      </c>
    </row>
    <row r="95" spans="1:6" x14ac:dyDescent="0.2">
      <c r="A95" s="7" t="s">
        <v>11</v>
      </c>
      <c r="B95" s="2" t="s">
        <v>12</v>
      </c>
      <c r="C95" s="10">
        <v>7500</v>
      </c>
      <c r="D95" s="10">
        <v>7442</v>
      </c>
      <c r="E95" s="10">
        <v>0</v>
      </c>
      <c r="F95" s="3">
        <f t="shared" si="2"/>
        <v>0</v>
      </c>
    </row>
    <row r="96" spans="1:6" x14ac:dyDescent="0.2">
      <c r="A96" s="7" t="s">
        <v>24</v>
      </c>
      <c r="B96" s="2" t="s">
        <v>25</v>
      </c>
      <c r="C96" s="10">
        <v>7500</v>
      </c>
      <c r="D96" s="10">
        <v>7442</v>
      </c>
      <c r="E96" s="10">
        <v>0</v>
      </c>
      <c r="F96" s="3">
        <f t="shared" si="2"/>
        <v>0</v>
      </c>
    </row>
    <row r="97" spans="1:6" x14ac:dyDescent="0.2">
      <c r="A97" s="4" t="s">
        <v>83</v>
      </c>
      <c r="B97" s="5" t="s">
        <v>84</v>
      </c>
      <c r="C97" s="11">
        <v>120000</v>
      </c>
      <c r="D97" s="11">
        <v>0</v>
      </c>
      <c r="E97" s="11">
        <v>0</v>
      </c>
      <c r="F97" s="6">
        <f t="shared" si="2"/>
        <v>0</v>
      </c>
    </row>
    <row r="98" spans="1:6" x14ac:dyDescent="0.2">
      <c r="A98" s="7" t="s">
        <v>16</v>
      </c>
      <c r="B98" s="2" t="s">
        <v>17</v>
      </c>
      <c r="C98" s="10">
        <v>120000</v>
      </c>
      <c r="D98" s="10">
        <v>0</v>
      </c>
      <c r="E98" s="10">
        <v>0</v>
      </c>
      <c r="F98" s="3">
        <f t="shared" si="2"/>
        <v>0</v>
      </c>
    </row>
    <row r="99" spans="1:6" x14ac:dyDescent="0.2">
      <c r="A99" s="4" t="s">
        <v>85</v>
      </c>
      <c r="B99" s="5" t="s">
        <v>86</v>
      </c>
      <c r="C99" s="11">
        <v>464000</v>
      </c>
      <c r="D99" s="11">
        <v>455915.52999999997</v>
      </c>
      <c r="E99" s="11">
        <v>455915.52999999997</v>
      </c>
      <c r="F99" s="6">
        <f t="shared" si="2"/>
        <v>98.257657327586202</v>
      </c>
    </row>
    <row r="100" spans="1:6" x14ac:dyDescent="0.2">
      <c r="A100" s="7" t="s">
        <v>16</v>
      </c>
      <c r="B100" s="2" t="s">
        <v>17</v>
      </c>
      <c r="C100" s="10">
        <v>464000</v>
      </c>
      <c r="D100" s="10">
        <v>455915.52999999997</v>
      </c>
      <c r="E100" s="10">
        <v>455915.52999999997</v>
      </c>
      <c r="F100" s="3">
        <f t="shared" si="2"/>
        <v>98.257657327586202</v>
      </c>
    </row>
    <row r="101" spans="1:6" x14ac:dyDescent="0.2">
      <c r="A101" s="7" t="s">
        <v>22</v>
      </c>
      <c r="B101" s="2" t="s">
        <v>23</v>
      </c>
      <c r="C101" s="10">
        <v>83542.899999999994</v>
      </c>
      <c r="D101" s="10">
        <v>77805.62999999999</v>
      </c>
      <c r="E101" s="10">
        <v>77805.62999999999</v>
      </c>
      <c r="F101" s="3">
        <f t="shared" si="2"/>
        <v>93.132546272633576</v>
      </c>
    </row>
    <row r="102" spans="1:6" x14ac:dyDescent="0.2">
      <c r="A102" s="4" t="s">
        <v>87</v>
      </c>
      <c r="B102" s="5" t="s">
        <v>88</v>
      </c>
      <c r="C102" s="11">
        <v>410000</v>
      </c>
      <c r="D102" s="11">
        <v>0</v>
      </c>
      <c r="E102" s="11">
        <v>0</v>
      </c>
      <c r="F102" s="6">
        <f t="shared" si="2"/>
        <v>0</v>
      </c>
    </row>
    <row r="103" spans="1:6" x14ac:dyDescent="0.2">
      <c r="A103" s="7" t="s">
        <v>89</v>
      </c>
      <c r="B103" s="2" t="s">
        <v>90</v>
      </c>
      <c r="C103" s="10">
        <v>410000</v>
      </c>
      <c r="D103" s="10">
        <v>0</v>
      </c>
      <c r="E103" s="10">
        <v>0</v>
      </c>
      <c r="F103" s="3">
        <f t="shared" si="2"/>
        <v>0</v>
      </c>
    </row>
    <row r="104" spans="1:6" x14ac:dyDescent="0.2">
      <c r="A104" s="4" t="s">
        <v>91</v>
      </c>
      <c r="B104" s="5" t="s">
        <v>92</v>
      </c>
      <c r="C104" s="11">
        <v>101000</v>
      </c>
      <c r="D104" s="11">
        <v>101000</v>
      </c>
      <c r="E104" s="11">
        <v>101000</v>
      </c>
      <c r="F104" s="6">
        <f t="shared" ref="F104:F135" si="3">IF(C104=0,0,(E104/C104)*100)</f>
        <v>100</v>
      </c>
    </row>
    <row r="105" spans="1:6" x14ac:dyDescent="0.2">
      <c r="A105" s="7" t="s">
        <v>11</v>
      </c>
      <c r="B105" s="2" t="s">
        <v>12</v>
      </c>
      <c r="C105" s="10">
        <v>101000</v>
      </c>
      <c r="D105" s="10">
        <v>101000</v>
      </c>
      <c r="E105" s="10">
        <v>101000</v>
      </c>
      <c r="F105" s="3">
        <f t="shared" si="3"/>
        <v>100</v>
      </c>
    </row>
    <row r="106" spans="1:6" x14ac:dyDescent="0.2">
      <c r="A106" s="7" t="s">
        <v>52</v>
      </c>
      <c r="B106" s="2" t="s">
        <v>53</v>
      </c>
      <c r="C106" s="10">
        <v>101000</v>
      </c>
      <c r="D106" s="10">
        <v>101000</v>
      </c>
      <c r="E106" s="10">
        <v>101000</v>
      </c>
      <c r="F106" s="3">
        <f t="shared" si="3"/>
        <v>100</v>
      </c>
    </row>
    <row r="107" spans="1:6" x14ac:dyDescent="0.2">
      <c r="A107" s="7" t="s">
        <v>93</v>
      </c>
      <c r="B107" s="2" t="s">
        <v>94</v>
      </c>
      <c r="C107" s="10">
        <v>101000</v>
      </c>
      <c r="D107" s="10">
        <v>101000</v>
      </c>
      <c r="E107" s="10">
        <v>101000</v>
      </c>
      <c r="F107" s="3">
        <f t="shared" si="3"/>
        <v>100</v>
      </c>
    </row>
    <row r="108" spans="1:6" x14ac:dyDescent="0.2">
      <c r="A108" s="4" t="s">
        <v>95</v>
      </c>
      <c r="B108" s="5" t="s">
        <v>96</v>
      </c>
      <c r="C108" s="11">
        <v>100000</v>
      </c>
      <c r="D108" s="11">
        <v>100000</v>
      </c>
      <c r="E108" s="11">
        <v>100000</v>
      </c>
      <c r="F108" s="6">
        <f t="shared" si="3"/>
        <v>100</v>
      </c>
    </row>
    <row r="109" spans="1:6" x14ac:dyDescent="0.2">
      <c r="A109" s="7" t="s">
        <v>52</v>
      </c>
      <c r="B109" s="2" t="s">
        <v>53</v>
      </c>
      <c r="C109" s="10">
        <v>100000</v>
      </c>
      <c r="D109" s="10">
        <v>100000</v>
      </c>
      <c r="E109" s="10">
        <v>100000</v>
      </c>
      <c r="F109" s="3">
        <f t="shared" si="3"/>
        <v>100</v>
      </c>
    </row>
    <row r="110" spans="1:6" x14ac:dyDescent="0.2">
      <c r="A110" s="4" t="s">
        <v>97</v>
      </c>
      <c r="B110" s="5" t="s">
        <v>98</v>
      </c>
      <c r="C110" s="11">
        <v>60000</v>
      </c>
      <c r="D110" s="11">
        <v>60000</v>
      </c>
      <c r="E110" s="11">
        <v>60000</v>
      </c>
      <c r="F110" s="6">
        <f t="shared" si="3"/>
        <v>100</v>
      </c>
    </row>
    <row r="111" spans="1:6" x14ac:dyDescent="0.2">
      <c r="A111" s="7" t="s">
        <v>52</v>
      </c>
      <c r="B111" s="2" t="s">
        <v>53</v>
      </c>
      <c r="C111" s="10">
        <v>60000</v>
      </c>
      <c r="D111" s="10">
        <v>60000</v>
      </c>
      <c r="E111" s="10">
        <v>60000</v>
      </c>
      <c r="F111" s="3">
        <f t="shared" si="3"/>
        <v>100</v>
      </c>
    </row>
    <row r="112" spans="1:6" x14ac:dyDescent="0.2">
      <c r="A112" s="5" t="s">
        <v>99</v>
      </c>
      <c r="B112" s="5"/>
      <c r="C112" s="11">
        <v>87023279.229999989</v>
      </c>
      <c r="D112" s="11">
        <v>72471412.819999978</v>
      </c>
      <c r="E112" s="11">
        <v>72241700.439999968</v>
      </c>
      <c r="F112" s="6">
        <f t="shared" si="3"/>
        <v>83.014224560611254</v>
      </c>
    </row>
    <row r="113" spans="1:6" x14ac:dyDescent="0.2">
      <c r="A113" s="7" t="s">
        <v>13</v>
      </c>
      <c r="B113" s="2" t="s">
        <v>14</v>
      </c>
      <c r="C113" s="10">
        <v>64274318.100000001</v>
      </c>
      <c r="D113" s="10">
        <v>54811377.820000008</v>
      </c>
      <c r="E113" s="10">
        <v>54808896.420000002</v>
      </c>
      <c r="F113" s="3">
        <f t="shared" si="3"/>
        <v>85.27340007672521</v>
      </c>
    </row>
    <row r="114" spans="1:6" x14ac:dyDescent="0.2">
      <c r="A114" s="7" t="s">
        <v>16</v>
      </c>
      <c r="B114" s="2" t="s">
        <v>17</v>
      </c>
      <c r="C114" s="10">
        <v>16927168</v>
      </c>
      <c r="D114" s="10">
        <v>12980098.57</v>
      </c>
      <c r="E114" s="10">
        <v>12844220.75</v>
      </c>
      <c r="F114" s="3">
        <f t="shared" si="3"/>
        <v>75.87932458636908</v>
      </c>
    </row>
    <row r="115" spans="1:6" x14ac:dyDescent="0.2">
      <c r="A115" s="7" t="s">
        <v>22</v>
      </c>
      <c r="B115" s="2" t="s">
        <v>23</v>
      </c>
      <c r="C115" s="10">
        <v>10652306.4</v>
      </c>
      <c r="D115" s="10">
        <v>9277832.1000000015</v>
      </c>
      <c r="E115" s="10">
        <v>9185201.0300000012</v>
      </c>
      <c r="F115" s="3">
        <f t="shared" si="3"/>
        <v>86.227345375645598</v>
      </c>
    </row>
    <row r="116" spans="1:6" x14ac:dyDescent="0.2">
      <c r="A116" s="7" t="s">
        <v>32</v>
      </c>
      <c r="B116" s="2" t="s">
        <v>33</v>
      </c>
      <c r="C116" s="10">
        <v>27100</v>
      </c>
      <c r="D116" s="10">
        <v>12150</v>
      </c>
      <c r="E116" s="10">
        <v>12120</v>
      </c>
      <c r="F116" s="3">
        <f t="shared" si="3"/>
        <v>44.723247232472325</v>
      </c>
    </row>
    <row r="117" spans="1:6" x14ac:dyDescent="0.2">
      <c r="A117" s="7" t="s">
        <v>54</v>
      </c>
      <c r="B117" s="2" t="s">
        <v>55</v>
      </c>
      <c r="C117" s="10">
        <v>4499088.13</v>
      </c>
      <c r="D117" s="10">
        <v>3932611.62</v>
      </c>
      <c r="E117" s="10">
        <v>3848763.23</v>
      </c>
      <c r="F117" s="3">
        <f t="shared" si="3"/>
        <v>85.545406508851826</v>
      </c>
    </row>
    <row r="118" spans="1:6" x14ac:dyDescent="0.2">
      <c r="A118" s="7" t="s">
        <v>93</v>
      </c>
      <c r="B118" s="2" t="s">
        <v>94</v>
      </c>
      <c r="C118" s="10">
        <v>261000</v>
      </c>
      <c r="D118" s="10">
        <v>261000</v>
      </c>
      <c r="E118" s="10">
        <v>261000</v>
      </c>
      <c r="F118" s="3">
        <f t="shared" si="3"/>
        <v>100</v>
      </c>
    </row>
    <row r="119" spans="1:6" x14ac:dyDescent="0.2">
      <c r="A119" s="7" t="s">
        <v>44</v>
      </c>
      <c r="B119" s="2" t="s">
        <v>45</v>
      </c>
      <c r="C119" s="10">
        <v>631505</v>
      </c>
      <c r="D119" s="10">
        <v>469831.91000000003</v>
      </c>
      <c r="E119" s="10">
        <v>469831.91000000003</v>
      </c>
      <c r="F119" s="3">
        <f t="shared" si="3"/>
        <v>74.398763271866414</v>
      </c>
    </row>
    <row r="120" spans="1:6" x14ac:dyDescent="0.2">
      <c r="A120" s="7" t="s">
        <v>24</v>
      </c>
      <c r="B120" s="2" t="s">
        <v>25</v>
      </c>
      <c r="C120" s="10">
        <v>20200</v>
      </c>
      <c r="D120" s="10">
        <v>16492.900000000001</v>
      </c>
      <c r="E120" s="10">
        <v>8988.1299999999992</v>
      </c>
      <c r="F120" s="3">
        <f t="shared" si="3"/>
        <v>44.495693069306924</v>
      </c>
    </row>
    <row r="121" spans="1:6" x14ac:dyDescent="0.2">
      <c r="A121" s="7" t="s">
        <v>89</v>
      </c>
      <c r="B121" s="2" t="s">
        <v>90</v>
      </c>
      <c r="C121" s="10">
        <v>410000</v>
      </c>
      <c r="D121" s="10">
        <v>0</v>
      </c>
      <c r="E121" s="10">
        <v>0</v>
      </c>
      <c r="F121" s="3">
        <f t="shared" si="3"/>
        <v>0</v>
      </c>
    </row>
    <row r="124" spans="1:6" x14ac:dyDescent="0.2">
      <c r="A124" s="21" t="s">
        <v>0</v>
      </c>
      <c r="B124" s="21"/>
      <c r="C124" s="21"/>
      <c r="D124" s="21"/>
      <c r="E124" s="21"/>
      <c r="F124" s="13"/>
    </row>
    <row r="125" spans="1:6" x14ac:dyDescent="0.2">
      <c r="A125" s="21" t="s">
        <v>108</v>
      </c>
      <c r="B125" s="21"/>
      <c r="C125" s="21"/>
      <c r="D125" s="21"/>
      <c r="E125" s="21"/>
      <c r="F125" s="13"/>
    </row>
    <row r="126" spans="1:6" x14ac:dyDescent="0.2">
      <c r="A126" s="12"/>
      <c r="B126" s="12"/>
      <c r="F126" s="12"/>
    </row>
    <row r="127" spans="1:6" ht="89.25" x14ac:dyDescent="0.2">
      <c r="A127" s="14" t="s">
        <v>2</v>
      </c>
      <c r="B127" s="14" t="s">
        <v>3</v>
      </c>
      <c r="C127" s="14" t="s">
        <v>4</v>
      </c>
      <c r="D127" s="14" t="s">
        <v>5</v>
      </c>
      <c r="E127" s="14" t="s">
        <v>6</v>
      </c>
      <c r="F127" s="14" t="s">
        <v>7</v>
      </c>
    </row>
    <row r="128" spans="1:6" x14ac:dyDescent="0.2">
      <c r="A128" s="14">
        <v>1</v>
      </c>
      <c r="B128" s="14">
        <v>2</v>
      </c>
      <c r="C128" s="14">
        <v>3</v>
      </c>
      <c r="D128" s="14">
        <v>4</v>
      </c>
      <c r="E128" s="14">
        <v>5</v>
      </c>
      <c r="F128" s="14">
        <v>6</v>
      </c>
    </row>
    <row r="129" spans="1:6" x14ac:dyDescent="0.2">
      <c r="A129" s="15">
        <v>11512000000</v>
      </c>
      <c r="B129" s="15" t="s">
        <v>8</v>
      </c>
      <c r="C129" s="16"/>
      <c r="D129" s="16"/>
      <c r="E129" s="16"/>
      <c r="F129" s="16"/>
    </row>
    <row r="130" spans="1:6" x14ac:dyDescent="0.2">
      <c r="A130" s="17" t="s">
        <v>9</v>
      </c>
      <c r="B130" s="18" t="s">
        <v>10</v>
      </c>
      <c r="C130" s="19">
        <v>37500</v>
      </c>
      <c r="D130" s="19">
        <v>0</v>
      </c>
      <c r="E130" s="19">
        <v>34953.56</v>
      </c>
      <c r="F130" s="19">
        <v>93.209493333333327</v>
      </c>
    </row>
    <row r="131" spans="1:6" x14ac:dyDescent="0.2">
      <c r="A131" s="20" t="s">
        <v>16</v>
      </c>
      <c r="B131" s="15" t="s">
        <v>17</v>
      </c>
      <c r="C131" s="16">
        <v>37500</v>
      </c>
      <c r="D131" s="16">
        <v>0</v>
      </c>
      <c r="E131" s="16">
        <v>34953.56</v>
      </c>
      <c r="F131" s="16">
        <v>93.209493333333327</v>
      </c>
    </row>
    <row r="132" spans="1:6" x14ac:dyDescent="0.2">
      <c r="A132" s="17" t="s">
        <v>30</v>
      </c>
      <c r="B132" s="18" t="s">
        <v>31</v>
      </c>
      <c r="C132" s="19">
        <v>459289.98749999993</v>
      </c>
      <c r="D132" s="19">
        <v>0</v>
      </c>
      <c r="E132" s="19">
        <v>109226.43999999999</v>
      </c>
      <c r="F132" s="19">
        <v>23.78158526697689</v>
      </c>
    </row>
    <row r="133" spans="1:6" x14ac:dyDescent="0.2">
      <c r="A133" s="20" t="s">
        <v>16</v>
      </c>
      <c r="B133" s="15" t="s">
        <v>17</v>
      </c>
      <c r="C133" s="16">
        <v>459289.98749999993</v>
      </c>
      <c r="D133" s="16">
        <v>0</v>
      </c>
      <c r="E133" s="16">
        <v>109226.43999999999</v>
      </c>
      <c r="F133" s="16">
        <v>23.78158526697689</v>
      </c>
    </row>
    <row r="134" spans="1:6" x14ac:dyDescent="0.2">
      <c r="A134" s="17" t="s">
        <v>34</v>
      </c>
      <c r="B134" s="18" t="s">
        <v>35</v>
      </c>
      <c r="C134" s="19">
        <v>3505023.7050000001</v>
      </c>
      <c r="D134" s="19">
        <v>0</v>
      </c>
      <c r="E134" s="19">
        <v>180309.30000000002</v>
      </c>
      <c r="F134" s="19">
        <v>5.1443104291358859</v>
      </c>
    </row>
    <row r="135" spans="1:6" x14ac:dyDescent="0.2">
      <c r="A135" s="20" t="s">
        <v>16</v>
      </c>
      <c r="B135" s="15" t="s">
        <v>17</v>
      </c>
      <c r="C135" s="16">
        <v>492153.73499999999</v>
      </c>
      <c r="D135" s="16">
        <v>0</v>
      </c>
      <c r="E135" s="16">
        <v>163149.34000000003</v>
      </c>
      <c r="F135" s="16">
        <v>33.150076571094203</v>
      </c>
    </row>
    <row r="136" spans="1:6" x14ac:dyDescent="0.2">
      <c r="A136" s="20" t="s">
        <v>100</v>
      </c>
      <c r="B136" s="15" t="s">
        <v>101</v>
      </c>
      <c r="C136" s="16">
        <v>3012869.97</v>
      </c>
      <c r="D136" s="16">
        <v>0</v>
      </c>
      <c r="E136" s="16">
        <v>17159.96</v>
      </c>
      <c r="F136" s="16">
        <v>0.56955528021011803</v>
      </c>
    </row>
    <row r="137" spans="1:6" x14ac:dyDescent="0.2">
      <c r="A137" s="17" t="s">
        <v>37</v>
      </c>
      <c r="B137" s="18" t="s">
        <v>35</v>
      </c>
      <c r="C137" s="19">
        <v>4000000</v>
      </c>
      <c r="D137" s="19">
        <v>2562726.85</v>
      </c>
      <c r="E137" s="19">
        <v>2422217.7999999998</v>
      </c>
      <c r="F137" s="19">
        <v>60.555444999999999</v>
      </c>
    </row>
    <row r="138" spans="1:6" x14ac:dyDescent="0.2">
      <c r="A138" s="20" t="s">
        <v>100</v>
      </c>
      <c r="B138" s="15" t="s">
        <v>101</v>
      </c>
      <c r="C138" s="16">
        <v>4000000</v>
      </c>
      <c r="D138" s="16">
        <v>2562726.85</v>
      </c>
      <c r="E138" s="16">
        <v>2422217.7999999998</v>
      </c>
      <c r="F138" s="16">
        <v>60.555444999999999</v>
      </c>
    </row>
    <row r="139" spans="1:6" x14ac:dyDescent="0.2">
      <c r="A139" s="17" t="s">
        <v>38</v>
      </c>
      <c r="B139" s="18" t="s">
        <v>39</v>
      </c>
      <c r="C139" s="19">
        <v>116371.6575</v>
      </c>
      <c r="D139" s="19">
        <v>0</v>
      </c>
      <c r="E139" s="19">
        <v>90510</v>
      </c>
      <c r="F139" s="19">
        <v>77.776669976536169</v>
      </c>
    </row>
    <row r="140" spans="1:6" x14ac:dyDescent="0.2">
      <c r="A140" s="20" t="s">
        <v>16</v>
      </c>
      <c r="B140" s="15" t="s">
        <v>17</v>
      </c>
      <c r="C140" s="16">
        <v>116371.6575</v>
      </c>
      <c r="D140" s="16">
        <v>0</v>
      </c>
      <c r="E140" s="16">
        <v>90510</v>
      </c>
      <c r="F140" s="16">
        <v>77.776669976536169</v>
      </c>
    </row>
    <row r="141" spans="1:6" x14ac:dyDescent="0.2">
      <c r="A141" s="17" t="s">
        <v>40</v>
      </c>
      <c r="B141" s="18" t="s">
        <v>41</v>
      </c>
      <c r="C141" s="19">
        <v>58500</v>
      </c>
      <c r="D141" s="19">
        <v>0</v>
      </c>
      <c r="E141" s="19">
        <v>49900</v>
      </c>
      <c r="F141" s="19">
        <v>85.299145299145295</v>
      </c>
    </row>
    <row r="142" spans="1:6" x14ac:dyDescent="0.2">
      <c r="A142" s="20" t="s">
        <v>16</v>
      </c>
      <c r="B142" s="15" t="s">
        <v>17</v>
      </c>
      <c r="C142" s="16">
        <v>58500</v>
      </c>
      <c r="D142" s="16">
        <v>0</v>
      </c>
      <c r="E142" s="16">
        <v>49900</v>
      </c>
      <c r="F142" s="16">
        <v>85.299145299145295</v>
      </c>
    </row>
    <row r="143" spans="1:6" x14ac:dyDescent="0.2">
      <c r="A143" s="17" t="s">
        <v>61</v>
      </c>
      <c r="B143" s="18" t="s">
        <v>62</v>
      </c>
      <c r="C143" s="19">
        <v>455089.8</v>
      </c>
      <c r="D143" s="19">
        <v>0</v>
      </c>
      <c r="E143" s="19">
        <v>598742.22</v>
      </c>
      <c r="F143" s="19">
        <v>131.56573054373004</v>
      </c>
    </row>
    <row r="144" spans="1:6" x14ac:dyDescent="0.2">
      <c r="A144" s="20" t="s">
        <v>16</v>
      </c>
      <c r="B144" s="15" t="s">
        <v>17</v>
      </c>
      <c r="C144" s="16">
        <v>455089.8</v>
      </c>
      <c r="D144" s="16">
        <v>0</v>
      </c>
      <c r="E144" s="16">
        <v>598742.22</v>
      </c>
      <c r="F144" s="16">
        <v>131.56573054373004</v>
      </c>
    </row>
    <row r="145" spans="1:6" x14ac:dyDescent="0.2">
      <c r="A145" s="20" t="s">
        <v>18</v>
      </c>
      <c r="B145" s="15" t="s">
        <v>19</v>
      </c>
      <c r="C145" s="16">
        <v>453964.79999999999</v>
      </c>
      <c r="D145" s="16">
        <v>0</v>
      </c>
      <c r="E145" s="16">
        <v>598682.4</v>
      </c>
      <c r="F145" s="16">
        <v>131.87859499238706</v>
      </c>
    </row>
    <row r="146" spans="1:6" x14ac:dyDescent="0.2">
      <c r="A146" s="20" t="s">
        <v>20</v>
      </c>
      <c r="B146" s="15" t="s">
        <v>21</v>
      </c>
      <c r="C146" s="16">
        <v>1125</v>
      </c>
      <c r="D146" s="16">
        <v>0</v>
      </c>
      <c r="E146" s="16">
        <v>59.82</v>
      </c>
      <c r="F146" s="16">
        <v>5.3173333333333339</v>
      </c>
    </row>
    <row r="147" spans="1:6" x14ac:dyDescent="0.2">
      <c r="A147" s="17" t="s">
        <v>71</v>
      </c>
      <c r="B147" s="18" t="s">
        <v>72</v>
      </c>
      <c r="C147" s="19">
        <v>2352.5850000000005</v>
      </c>
      <c r="D147" s="19">
        <v>0</v>
      </c>
      <c r="E147" s="19">
        <v>0</v>
      </c>
      <c r="F147" s="19">
        <v>0</v>
      </c>
    </row>
    <row r="148" spans="1:6" x14ac:dyDescent="0.2">
      <c r="A148" s="20" t="s">
        <v>11</v>
      </c>
      <c r="B148" s="15" t="s">
        <v>12</v>
      </c>
      <c r="C148" s="16">
        <v>2352.5850000000005</v>
      </c>
      <c r="D148" s="16">
        <v>0</v>
      </c>
      <c r="E148" s="16">
        <v>0</v>
      </c>
      <c r="F148" s="16">
        <v>0</v>
      </c>
    </row>
    <row r="149" spans="1:6" x14ac:dyDescent="0.2">
      <c r="A149" s="17" t="s">
        <v>73</v>
      </c>
      <c r="B149" s="18" t="s">
        <v>74</v>
      </c>
      <c r="C149" s="19">
        <v>6816.045000000001</v>
      </c>
      <c r="D149" s="19">
        <v>0</v>
      </c>
      <c r="E149" s="19">
        <v>2318</v>
      </c>
      <c r="F149" s="19">
        <v>34.007991437849952</v>
      </c>
    </row>
    <row r="150" spans="1:6" x14ac:dyDescent="0.2">
      <c r="A150" s="20" t="s">
        <v>16</v>
      </c>
      <c r="B150" s="15" t="s">
        <v>17</v>
      </c>
      <c r="C150" s="16">
        <v>6816.045000000001</v>
      </c>
      <c r="D150" s="16">
        <v>0</v>
      </c>
      <c r="E150" s="16">
        <v>2318</v>
      </c>
      <c r="F150" s="16">
        <v>34.007991437849952</v>
      </c>
    </row>
    <row r="151" spans="1:6" x14ac:dyDescent="0.2">
      <c r="A151" s="17" t="s">
        <v>75</v>
      </c>
      <c r="B151" s="18" t="s">
        <v>76</v>
      </c>
      <c r="C151" s="19">
        <v>56250</v>
      </c>
      <c r="D151" s="19">
        <v>0</v>
      </c>
      <c r="E151" s="19">
        <v>4053.36</v>
      </c>
      <c r="F151" s="19">
        <v>7.2059733333333336</v>
      </c>
    </row>
    <row r="152" spans="1:6" x14ac:dyDescent="0.2">
      <c r="A152" s="20" t="s">
        <v>16</v>
      </c>
      <c r="B152" s="15" t="s">
        <v>17</v>
      </c>
      <c r="C152" s="16">
        <v>56250</v>
      </c>
      <c r="D152" s="16">
        <v>0</v>
      </c>
      <c r="E152" s="16">
        <v>4053.36</v>
      </c>
      <c r="F152" s="16">
        <v>7.2059733333333336</v>
      </c>
    </row>
    <row r="153" spans="1:6" x14ac:dyDescent="0.2">
      <c r="A153" s="17" t="s">
        <v>102</v>
      </c>
      <c r="B153" s="18" t="s">
        <v>103</v>
      </c>
      <c r="C153" s="19">
        <v>84000</v>
      </c>
      <c r="D153" s="19">
        <v>80400</v>
      </c>
      <c r="E153" s="19">
        <v>80400</v>
      </c>
      <c r="F153" s="19">
        <v>95.714285714285722</v>
      </c>
    </row>
    <row r="154" spans="1:6" x14ac:dyDescent="0.2">
      <c r="A154" s="20" t="s">
        <v>16</v>
      </c>
      <c r="B154" s="15" t="s">
        <v>17</v>
      </c>
      <c r="C154" s="16">
        <v>84000</v>
      </c>
      <c r="D154" s="16">
        <v>80400</v>
      </c>
      <c r="E154" s="16">
        <v>80400</v>
      </c>
      <c r="F154" s="16">
        <v>95.714285714285722</v>
      </c>
    </row>
    <row r="155" spans="1:6" x14ac:dyDescent="0.2">
      <c r="A155" s="17" t="s">
        <v>104</v>
      </c>
      <c r="B155" s="18" t="s">
        <v>105</v>
      </c>
      <c r="C155" s="19">
        <v>350000</v>
      </c>
      <c r="D155" s="19">
        <v>0</v>
      </c>
      <c r="E155" s="19">
        <v>0</v>
      </c>
      <c r="F155" s="19">
        <v>0</v>
      </c>
    </row>
    <row r="156" spans="1:6" x14ac:dyDescent="0.2">
      <c r="A156" s="20" t="s">
        <v>16</v>
      </c>
      <c r="B156" s="15" t="s">
        <v>17</v>
      </c>
      <c r="C156" s="16">
        <v>350000</v>
      </c>
      <c r="D156" s="16">
        <v>0</v>
      </c>
      <c r="E156" s="16">
        <v>0</v>
      </c>
      <c r="F156" s="16">
        <v>0</v>
      </c>
    </row>
    <row r="157" spans="1:6" x14ac:dyDescent="0.2">
      <c r="A157" s="17" t="s">
        <v>106</v>
      </c>
      <c r="B157" s="18" t="s">
        <v>107</v>
      </c>
      <c r="C157" s="19">
        <v>151400</v>
      </c>
      <c r="D157" s="19">
        <v>132368.72</v>
      </c>
      <c r="E157" s="19">
        <v>132368.72</v>
      </c>
      <c r="F157" s="19">
        <v>87.42980184940555</v>
      </c>
    </row>
    <row r="158" spans="1:6" x14ac:dyDescent="0.2">
      <c r="A158" s="20" t="s">
        <v>16</v>
      </c>
      <c r="B158" s="15" t="s">
        <v>17</v>
      </c>
      <c r="C158" s="16">
        <v>151400</v>
      </c>
      <c r="D158" s="16">
        <v>132368.72</v>
      </c>
      <c r="E158" s="16">
        <v>132368.72</v>
      </c>
      <c r="F158" s="16">
        <v>87.42980184940555</v>
      </c>
    </row>
    <row r="159" spans="1:6" x14ac:dyDescent="0.2">
      <c r="A159" s="18" t="s">
        <v>99</v>
      </c>
      <c r="B159" s="18"/>
      <c r="C159" s="19">
        <v>9282593.7800000012</v>
      </c>
      <c r="D159" s="19">
        <v>2775495.5700000003</v>
      </c>
      <c r="E159" s="19">
        <v>3704999.3999999994</v>
      </c>
      <c r="F159" s="19">
        <v>39.913406616830308</v>
      </c>
    </row>
    <row r="160" spans="1:6" x14ac:dyDescent="0.2">
      <c r="A160" s="20" t="s">
        <v>16</v>
      </c>
      <c r="B160" s="15" t="s">
        <v>17</v>
      </c>
      <c r="C160" s="16">
        <v>2269723.8099999996</v>
      </c>
      <c r="D160" s="16">
        <v>212768.72</v>
      </c>
      <c r="E160" s="16">
        <v>1265621.6400000001</v>
      </c>
      <c r="F160" s="16">
        <v>55.761041692557313</v>
      </c>
    </row>
    <row r="161" spans="1:6" x14ac:dyDescent="0.2">
      <c r="A161" s="20" t="s">
        <v>32</v>
      </c>
      <c r="B161" s="15" t="s">
        <v>33</v>
      </c>
      <c r="C161" s="16">
        <v>434000</v>
      </c>
      <c r="D161" s="16">
        <v>80400</v>
      </c>
      <c r="E161" s="16">
        <v>80400</v>
      </c>
      <c r="F161" s="16">
        <v>18.525345622119815</v>
      </c>
    </row>
    <row r="162" spans="1:6" x14ac:dyDescent="0.2">
      <c r="A162" s="20" t="s">
        <v>100</v>
      </c>
      <c r="B162" s="15" t="s">
        <v>101</v>
      </c>
      <c r="C162" s="16">
        <v>7012869.9700000007</v>
      </c>
      <c r="D162" s="16">
        <v>2562726.85</v>
      </c>
      <c r="E162" s="16">
        <v>2439377.7599999998</v>
      </c>
      <c r="F162" s="16">
        <v>34.784300442405033</v>
      </c>
    </row>
  </sheetData>
  <mergeCells count="4">
    <mergeCell ref="A2:E2"/>
    <mergeCell ref="A3:E3"/>
    <mergeCell ref="A124:E124"/>
    <mergeCell ref="A125:E125"/>
  </mergeCells>
  <pageMargins left="0.59055118110236204" right="0.59055118110236204" top="0.39370078740157499" bottom="0.39370078740157499" header="0" footer="0"/>
  <pageSetup paperSize="9" fitToHeight="50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2022-11-09T13:52:30Z</dcterms:created>
  <dcterms:modified xsi:type="dcterms:W3CDTF">2022-12-09T08:42:37Z</dcterms:modified>
</cp:coreProperties>
</file>