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183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7" i="1" l="1"/>
  <c r="E9" i="1"/>
  <c r="E11" i="1"/>
  <c r="E12" i="1"/>
  <c r="E14" i="1"/>
  <c r="E16" i="1"/>
  <c r="E17" i="1"/>
  <c r="E18" i="1"/>
  <c r="E19" i="1"/>
  <c r="E20" i="1"/>
  <c r="E21" i="1"/>
  <c r="E22" i="1"/>
  <c r="E24" i="1"/>
  <c r="E26" i="1"/>
  <c r="E27" i="1"/>
  <c r="E28" i="1"/>
  <c r="E29" i="1"/>
  <c r="E30" i="1"/>
  <c r="E31" i="1"/>
  <c r="E32" i="1"/>
  <c r="E34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1" i="1"/>
  <c r="E53" i="1"/>
  <c r="E54" i="1"/>
  <c r="E56" i="1"/>
  <c r="E57" i="1"/>
  <c r="E58" i="1"/>
  <c r="E59" i="1"/>
  <c r="E61" i="1"/>
  <c r="E62" i="1"/>
  <c r="E64" i="1"/>
  <c r="E66" i="1"/>
  <c r="E67" i="1"/>
  <c r="E69" i="1"/>
  <c r="E71" i="1"/>
  <c r="E72" i="1"/>
  <c r="E74" i="1"/>
  <c r="E75" i="1"/>
  <c r="E77" i="1"/>
  <c r="E78" i="1"/>
  <c r="E79" i="1"/>
  <c r="E80" i="1"/>
  <c r="E81" i="1"/>
  <c r="E82" i="1"/>
  <c r="E86" i="1"/>
  <c r="E88" i="1"/>
  <c r="E89" i="1"/>
  <c r="E91" i="1"/>
  <c r="E93" i="1"/>
  <c r="E94" i="1"/>
  <c r="E96" i="1"/>
  <c r="E97" i="1"/>
  <c r="E98" i="1"/>
  <c r="E100" i="1"/>
  <c r="E101" i="1"/>
  <c r="E102" i="1"/>
  <c r="E103" i="1"/>
</calcChain>
</file>

<file path=xl/sharedStrings.xml><?xml version="1.0" encoding="utf-8"?>
<sst xmlns="http://schemas.openxmlformats.org/spreadsheetml/2006/main" count="83" uniqueCount="69">
  <si>
    <t>Аналіз виконання плану по доходах</t>
  </si>
  <si>
    <t>11512000000 - Бюджет Смолінської селищної територіальної громади</t>
  </si>
  <si>
    <t>Код</t>
  </si>
  <si>
    <t xml:space="preserve"> Уточ.пл.</t>
  </si>
  <si>
    <t>Факт</t>
  </si>
  <si>
    <t>% вик.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</si>
  <si>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</si>
  <si>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</si>
  <si>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</si>
  <si>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прибуток підприємств 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</si>
  <si>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</si>
  <si>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</si>
  <si>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</si>
  <si>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</si>
  <si>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</si>
  <si>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</si>
  <si>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</si>
  <si>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</si>
  <si>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</si>
  <si>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</si>
  <si>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</si>
  <si>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</si>
  <si>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</si>
  <si>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</si>
  <si>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</si>
  <si>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</si>
  <si>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</si>
  <si>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</si>
  <si>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</si>
  <si>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</si>
  <si>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</si>
  <si>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</si>
  <si>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</si>
  <si>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</si>
  <si>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</si>
  <si>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</si>
  <si>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</si>
  <si>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</si>
  <si>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</si>
  <si>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</si>
  <si>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</si>
  <si>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</si>
  <si>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</si>
  <si>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</si>
  <si>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</si>
  <si>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Державне мито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</si>
  <si>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</si>
  <si>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</si>
  <si>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</si>
  <si>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</si>
  <si>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Офіційні трансферти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</si>
  <si>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</si>
  <si>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</si>
  <si>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</si>
  <si>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</si>
  <si>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</si>
  <si>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</si>
  <si>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</si>
  <si>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</si>
  <si>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Всього (без урахування трансфертів)</t>
  </si>
  <si>
    <t>Всього</t>
  </si>
  <si>
    <t>Інші податки та збори </t>
  </si>
  <si>
    <t>Екологічний податок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</si>
  <si>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</si>
  <si>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</si>
  <si>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Інші джерела власних надходжень бюджетних установ  </t>
  </si>
  <si>
    <t>2022 рік</t>
  </si>
  <si>
    <t>Спеціальний фонд</t>
  </si>
  <si>
    <t>Загальний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</si>
</sst>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1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64" fontId="4" fillId="0" borderId="1" xfId="0" applyNumberFormat="1" applyFon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164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I16" sqref="I16"/>
    </sheetView>
  </sheetViews>
  <sheetFormatPr defaultRowHeight="12.75" x14ac:dyDescent="0.2"/>
  <cols>
    <col min="1" max="1" width="13.33203125" customWidth="1"/>
    <col min="2" max="2" width="61.83203125" customWidth="1"/>
    <col min="3" max="3" width="16.1640625" customWidth="1"/>
    <col min="4" max="4" width="15.6640625" bestFit="1" customWidth="1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22.5" x14ac:dyDescent="0.3">
      <c r="A2" s="20" t="s">
        <v>0</v>
      </c>
      <c r="B2" s="20"/>
      <c r="C2" s="20"/>
      <c r="D2" s="20"/>
      <c r="E2" s="20"/>
      <c r="F2" s="10"/>
      <c r="G2" s="10"/>
      <c r="H2" s="10"/>
      <c r="I2" s="10"/>
    </row>
    <row r="3" spans="1:9" x14ac:dyDescent="0.2">
      <c r="A3" s="21" t="s">
        <v>1</v>
      </c>
      <c r="B3" s="21"/>
      <c r="C3" s="21"/>
      <c r="D3" s="21"/>
      <c r="E3" s="21"/>
      <c r="F3" s="10"/>
      <c r="G3" s="10"/>
      <c r="H3" s="10"/>
      <c r="I3" s="10"/>
    </row>
    <row r="4" spans="1:9" ht="19.5" customHeight="1" x14ac:dyDescent="0.3">
      <c r="A4" s="22" t="s">
        <v>66</v>
      </c>
      <c r="B4" s="22"/>
      <c r="C4" s="22"/>
      <c r="D4" s="22"/>
      <c r="E4" s="22"/>
      <c r="F4" s="10"/>
      <c r="G4" s="10"/>
      <c r="H4" s="10"/>
      <c r="I4" s="10"/>
    </row>
    <row r="6" spans="1:9" x14ac:dyDescent="0.2">
      <c r="A6" s="2" t="s">
        <v>2</v>
      </c>
      <c r="B6" s="2" t="s">
        <v>68</v>
      </c>
      <c r="C6" s="2" t="s">
        <v>3</v>
      </c>
      <c r="D6" s="2" t="s">
        <v>4</v>
      </c>
      <c r="E6" s="2" t="s">
        <v>5</v>
      </c>
    </row>
    <row r="7" spans="1:9" x14ac:dyDescent="0.2">
      <c r="A7" s="11">
        <v>10000000</v>
      </c>
      <c r="B7" s="11" t="s">
        <v>6</v>
      </c>
      <c r="C7" s="12">
        <v>80073060</v>
      </c>
      <c r="D7" s="12">
        <v>112463726.22</v>
      </c>
      <c r="E7" s="13">
        <f t="shared" ref="E7:E41" si="0">IF(C7=0,0,D7/C7*100)</f>
        <v>140.45139054258698</v>
      </c>
    </row>
    <row r="8" spans="1:9" x14ac:dyDescent="0.2">
      <c r="A8" s="3"/>
      <c r="B8" s="3"/>
      <c r="C8" s="4"/>
      <c r="D8" s="4"/>
      <c r="E8" s="7"/>
    </row>
    <row r="9" spans="1:9" x14ac:dyDescent="0.2">
      <c r="A9" s="11">
        <v>11000000</v>
      </c>
      <c r="B9" s="11" t="s">
        <v>7</v>
      </c>
      <c r="C9" s="12">
        <v>57918336</v>
      </c>
      <c r="D9" s="12">
        <v>92335958.390000001</v>
      </c>
      <c r="E9" s="13">
        <f t="shared" si="0"/>
        <v>159.42439781073821</v>
      </c>
    </row>
    <row r="10" spans="1:9" x14ac:dyDescent="0.2">
      <c r="A10" s="3"/>
      <c r="B10" s="3"/>
      <c r="C10" s="4"/>
      <c r="D10" s="4"/>
      <c r="E10" s="7"/>
    </row>
    <row r="11" spans="1:9" x14ac:dyDescent="0.2">
      <c r="A11" s="14">
        <v>11010000</v>
      </c>
      <c r="B11" s="14" t="s">
        <v>8</v>
      </c>
      <c r="C11" s="15">
        <v>57911336</v>
      </c>
      <c r="D11" s="15">
        <v>92319211.390000001</v>
      </c>
      <c r="E11" s="16">
        <f t="shared" si="0"/>
        <v>159.4147497995902</v>
      </c>
    </row>
    <row r="12" spans="1:9" x14ac:dyDescent="0.2">
      <c r="A12" s="3">
        <v>11020000</v>
      </c>
      <c r="B12" s="3" t="s">
        <v>9</v>
      </c>
      <c r="C12" s="4">
        <v>7000</v>
      </c>
      <c r="D12" s="4">
        <v>16747</v>
      </c>
      <c r="E12" s="7">
        <f t="shared" si="0"/>
        <v>239.24285714285713</v>
      </c>
    </row>
    <row r="13" spans="1:9" x14ac:dyDescent="0.2">
      <c r="A13" s="3"/>
      <c r="B13" s="3"/>
      <c r="C13" s="4"/>
      <c r="D13" s="4"/>
      <c r="E13" s="7"/>
    </row>
    <row r="14" spans="1:9" x14ac:dyDescent="0.2">
      <c r="A14" s="11">
        <v>13000000</v>
      </c>
      <c r="B14" s="11" t="s">
        <v>10</v>
      </c>
      <c r="C14" s="12">
        <v>742024</v>
      </c>
      <c r="D14" s="12">
        <v>68924.160000000003</v>
      </c>
      <c r="E14" s="13">
        <f t="shared" si="0"/>
        <v>9.2886699082509452</v>
      </c>
    </row>
    <row r="15" spans="1:9" x14ac:dyDescent="0.2">
      <c r="A15" s="3"/>
      <c r="B15" s="3"/>
      <c r="C15" s="4"/>
      <c r="D15" s="4"/>
      <c r="E15" s="7"/>
    </row>
    <row r="16" spans="1:9" x14ac:dyDescent="0.2">
      <c r="A16" s="14">
        <v>13010000</v>
      </c>
      <c r="B16" s="14" t="s">
        <v>11</v>
      </c>
      <c r="C16" s="15">
        <v>68300</v>
      </c>
      <c r="D16" s="15">
        <v>30588.73</v>
      </c>
      <c r="E16" s="16">
        <f t="shared" si="0"/>
        <v>44.785841874084923</v>
      </c>
    </row>
    <row r="17" spans="1:5" x14ac:dyDescent="0.2">
      <c r="A17" s="3">
        <v>13010100</v>
      </c>
      <c r="B17" s="3" t="s">
        <v>12</v>
      </c>
      <c r="C17" s="4">
        <v>0</v>
      </c>
      <c r="D17" s="4">
        <v>21019.72</v>
      </c>
      <c r="E17" s="7">
        <f t="shared" si="0"/>
        <v>0</v>
      </c>
    </row>
    <row r="18" spans="1:5" x14ac:dyDescent="0.2">
      <c r="A18" s="3">
        <v>13010200</v>
      </c>
      <c r="B18" s="3" t="s">
        <v>13</v>
      </c>
      <c r="C18" s="4">
        <v>68300</v>
      </c>
      <c r="D18" s="4">
        <v>9569.01</v>
      </c>
      <c r="E18" s="7">
        <f t="shared" si="0"/>
        <v>14.010263543191801</v>
      </c>
    </row>
    <row r="19" spans="1:5" x14ac:dyDescent="0.2">
      <c r="A19" s="3">
        <v>13030000</v>
      </c>
      <c r="B19" s="3" t="s">
        <v>14</v>
      </c>
      <c r="C19" s="4">
        <v>459044</v>
      </c>
      <c r="D19" s="4">
        <v>38335.43</v>
      </c>
      <c r="E19" s="7">
        <f t="shared" si="0"/>
        <v>8.3511449882799909</v>
      </c>
    </row>
    <row r="20" spans="1:5" x14ac:dyDescent="0.2">
      <c r="A20" s="3">
        <v>13030100</v>
      </c>
      <c r="B20" s="3" t="s">
        <v>15</v>
      </c>
      <c r="C20" s="4">
        <v>459044</v>
      </c>
      <c r="D20" s="4">
        <v>38335.43</v>
      </c>
      <c r="E20" s="7">
        <f t="shared" si="0"/>
        <v>8.3511449882799909</v>
      </c>
    </row>
    <row r="21" spans="1:5" x14ac:dyDescent="0.2">
      <c r="A21" s="3">
        <v>13040000</v>
      </c>
      <c r="B21" s="3" t="s">
        <v>16</v>
      </c>
      <c r="C21" s="4">
        <v>214680</v>
      </c>
      <c r="D21" s="4">
        <v>0</v>
      </c>
      <c r="E21" s="7">
        <f t="shared" si="0"/>
        <v>0</v>
      </c>
    </row>
    <row r="22" spans="1:5" x14ac:dyDescent="0.2">
      <c r="A22" s="3">
        <v>13040100</v>
      </c>
      <c r="B22" s="3" t="s">
        <v>17</v>
      </c>
      <c r="C22" s="4">
        <v>214680</v>
      </c>
      <c r="D22" s="4">
        <v>0</v>
      </c>
      <c r="E22" s="7">
        <f t="shared" si="0"/>
        <v>0</v>
      </c>
    </row>
    <row r="23" spans="1:5" x14ac:dyDescent="0.2">
      <c r="A23" s="3"/>
      <c r="B23" s="3"/>
      <c r="C23" s="4"/>
      <c r="D23" s="4"/>
      <c r="E23" s="7"/>
    </row>
    <row r="24" spans="1:5" x14ac:dyDescent="0.2">
      <c r="A24" s="11">
        <v>14000000</v>
      </c>
      <c r="B24" s="11" t="s">
        <v>18</v>
      </c>
      <c r="C24" s="12">
        <v>2628700</v>
      </c>
      <c r="D24" s="12">
        <v>2515494.37</v>
      </c>
      <c r="E24" s="13">
        <f t="shared" si="0"/>
        <v>95.693474721345154</v>
      </c>
    </row>
    <row r="25" spans="1:5" x14ac:dyDescent="0.2">
      <c r="A25" s="11"/>
      <c r="B25" s="11"/>
      <c r="C25" s="12"/>
      <c r="D25" s="12"/>
      <c r="E25" s="13"/>
    </row>
    <row r="26" spans="1:5" x14ac:dyDescent="0.2">
      <c r="A26" s="14">
        <v>14020000</v>
      </c>
      <c r="B26" s="14" t="s">
        <v>19</v>
      </c>
      <c r="C26" s="15">
        <v>139837</v>
      </c>
      <c r="D26" s="15">
        <v>35276.959999999999</v>
      </c>
      <c r="E26" s="16">
        <f t="shared" si="0"/>
        <v>25.22720024027975</v>
      </c>
    </row>
    <row r="27" spans="1:5" x14ac:dyDescent="0.2">
      <c r="A27" s="3">
        <v>14021900</v>
      </c>
      <c r="B27" s="3" t="s">
        <v>20</v>
      </c>
      <c r="C27" s="4">
        <v>139837</v>
      </c>
      <c r="D27" s="4">
        <v>35276.959999999999</v>
      </c>
      <c r="E27" s="7">
        <f t="shared" si="0"/>
        <v>25.22720024027975</v>
      </c>
    </row>
    <row r="28" spans="1:5" x14ac:dyDescent="0.2">
      <c r="A28" s="3">
        <v>14030000</v>
      </c>
      <c r="B28" s="3" t="s">
        <v>21</v>
      </c>
      <c r="C28" s="4">
        <v>463178</v>
      </c>
      <c r="D28" s="4">
        <v>245138.4</v>
      </c>
      <c r="E28" s="7">
        <f t="shared" si="0"/>
        <v>52.925311651244236</v>
      </c>
    </row>
    <row r="29" spans="1:5" x14ac:dyDescent="0.2">
      <c r="A29" s="3">
        <v>14031900</v>
      </c>
      <c r="B29" s="3" t="s">
        <v>20</v>
      </c>
      <c r="C29" s="4">
        <v>463178</v>
      </c>
      <c r="D29" s="4">
        <v>245138.4</v>
      </c>
      <c r="E29" s="7">
        <f t="shared" si="0"/>
        <v>52.925311651244236</v>
      </c>
    </row>
    <row r="30" spans="1:5" x14ac:dyDescent="0.2">
      <c r="A30" s="3">
        <v>14040000</v>
      </c>
      <c r="B30" s="3" t="s">
        <v>22</v>
      </c>
      <c r="C30" s="4">
        <v>2025685</v>
      </c>
      <c r="D30" s="4">
        <v>2235079.0099999998</v>
      </c>
      <c r="E30" s="7">
        <f t="shared" si="0"/>
        <v>110.33694824219955</v>
      </c>
    </row>
    <row r="31" spans="1:5" x14ac:dyDescent="0.2">
      <c r="A31" s="3">
        <v>14040100</v>
      </c>
      <c r="B31" s="3" t="s">
        <v>23</v>
      </c>
      <c r="C31" s="4">
        <v>605800</v>
      </c>
      <c r="D31" s="4">
        <v>933418.86</v>
      </c>
      <c r="E31" s="7">
        <f t="shared" si="0"/>
        <v>154.08036645757676</v>
      </c>
    </row>
    <row r="32" spans="1:5" x14ac:dyDescent="0.2">
      <c r="A32" s="3">
        <v>14040200</v>
      </c>
      <c r="B32" s="3" t="s">
        <v>24</v>
      </c>
      <c r="C32" s="4">
        <v>1419885</v>
      </c>
      <c r="D32" s="4">
        <v>1301660.1499999999</v>
      </c>
      <c r="E32" s="7">
        <f t="shared" si="0"/>
        <v>91.673632019494534</v>
      </c>
    </row>
    <row r="33" spans="1:5" x14ac:dyDescent="0.2">
      <c r="A33" s="3"/>
      <c r="B33" s="3"/>
      <c r="C33" s="4"/>
      <c r="D33" s="4"/>
      <c r="E33" s="7"/>
    </row>
    <row r="34" spans="1:5" x14ac:dyDescent="0.2">
      <c r="A34" s="11">
        <v>18000000</v>
      </c>
      <c r="B34" s="11" t="s">
        <v>25</v>
      </c>
      <c r="C34" s="12">
        <v>18784000</v>
      </c>
      <c r="D34" s="12">
        <v>17543349.300000001</v>
      </c>
      <c r="E34" s="13">
        <f t="shared" si="0"/>
        <v>93.395173019591155</v>
      </c>
    </row>
    <row r="35" spans="1:5" x14ac:dyDescent="0.2">
      <c r="A35" s="3"/>
      <c r="B35" s="3"/>
      <c r="C35" s="4"/>
      <c r="D35" s="4"/>
      <c r="E35" s="7"/>
    </row>
    <row r="36" spans="1:5" x14ac:dyDescent="0.2">
      <c r="A36" s="14">
        <v>18010000</v>
      </c>
      <c r="B36" s="14" t="s">
        <v>26</v>
      </c>
      <c r="C36" s="15">
        <v>6833600</v>
      </c>
      <c r="D36" s="15">
        <v>7651602.7300000004</v>
      </c>
      <c r="E36" s="16">
        <f t="shared" si="0"/>
        <v>111.97030452470149</v>
      </c>
    </row>
    <row r="37" spans="1:5" x14ac:dyDescent="0.2">
      <c r="A37" s="3">
        <v>18010200</v>
      </c>
      <c r="B37" s="3" t="s">
        <v>27</v>
      </c>
      <c r="C37" s="4">
        <v>38000</v>
      </c>
      <c r="D37" s="4">
        <v>22289.68</v>
      </c>
      <c r="E37" s="7">
        <f t="shared" si="0"/>
        <v>58.657052631578942</v>
      </c>
    </row>
    <row r="38" spans="1:5" x14ac:dyDescent="0.2">
      <c r="A38" s="3">
        <v>18010300</v>
      </c>
      <c r="B38" s="3" t="s">
        <v>28</v>
      </c>
      <c r="C38" s="4">
        <v>43400</v>
      </c>
      <c r="D38" s="4">
        <v>53729.87</v>
      </c>
      <c r="E38" s="7">
        <f t="shared" si="0"/>
        <v>123.80154377880186</v>
      </c>
    </row>
    <row r="39" spans="1:5" x14ac:dyDescent="0.2">
      <c r="A39" s="3">
        <v>18010400</v>
      </c>
      <c r="B39" s="3" t="s">
        <v>29</v>
      </c>
      <c r="C39" s="4">
        <v>400000</v>
      </c>
      <c r="D39" s="4">
        <v>321600.21000000002</v>
      </c>
      <c r="E39" s="7">
        <f t="shared" si="0"/>
        <v>80.400052500000001</v>
      </c>
    </row>
    <row r="40" spans="1:5" x14ac:dyDescent="0.2">
      <c r="A40" s="3">
        <v>18010500</v>
      </c>
      <c r="B40" s="3" t="s">
        <v>30</v>
      </c>
      <c r="C40" s="4">
        <v>600000</v>
      </c>
      <c r="D40" s="4">
        <v>701154.53</v>
      </c>
      <c r="E40" s="7">
        <f t="shared" si="0"/>
        <v>116.85908833333333</v>
      </c>
    </row>
    <row r="41" spans="1:5" x14ac:dyDescent="0.2">
      <c r="A41" s="3">
        <v>18010600</v>
      </c>
      <c r="B41" s="3" t="s">
        <v>31</v>
      </c>
      <c r="C41" s="4">
        <v>3302200</v>
      </c>
      <c r="D41" s="4">
        <v>3986516.44</v>
      </c>
      <c r="E41" s="7">
        <f t="shared" si="0"/>
        <v>120.72304645387923</v>
      </c>
    </row>
    <row r="42" spans="1:5" x14ac:dyDescent="0.2">
      <c r="A42" s="3">
        <v>18010700</v>
      </c>
      <c r="B42" s="3" t="s">
        <v>32</v>
      </c>
      <c r="C42" s="4">
        <v>1695000</v>
      </c>
      <c r="D42" s="4">
        <v>1678443.54</v>
      </c>
      <c r="E42" s="7">
        <f t="shared" ref="E42:E69" si="1">IF(C42=0,0,D42/C42*100)</f>
        <v>99.023217699115051</v>
      </c>
    </row>
    <row r="43" spans="1:5" x14ac:dyDescent="0.2">
      <c r="A43" s="3">
        <v>18010900</v>
      </c>
      <c r="B43" s="3" t="s">
        <v>33</v>
      </c>
      <c r="C43" s="4">
        <v>730000</v>
      </c>
      <c r="D43" s="4">
        <v>862868.46</v>
      </c>
      <c r="E43" s="7">
        <f t="shared" si="1"/>
        <v>118.20115890410958</v>
      </c>
    </row>
    <row r="44" spans="1:5" x14ac:dyDescent="0.2">
      <c r="A44" s="3">
        <v>18011100</v>
      </c>
      <c r="B44" s="3" t="s">
        <v>34</v>
      </c>
      <c r="C44" s="4">
        <v>25000</v>
      </c>
      <c r="D44" s="4">
        <v>25000</v>
      </c>
      <c r="E44" s="7">
        <f t="shared" si="1"/>
        <v>100</v>
      </c>
    </row>
    <row r="45" spans="1:5" x14ac:dyDescent="0.2">
      <c r="A45" s="3"/>
      <c r="B45" s="3"/>
      <c r="C45" s="4"/>
      <c r="D45" s="4"/>
      <c r="E45" s="7"/>
    </row>
    <row r="46" spans="1:5" x14ac:dyDescent="0.2">
      <c r="A46" s="14">
        <v>18050000</v>
      </c>
      <c r="B46" s="14" t="s">
        <v>35</v>
      </c>
      <c r="C46" s="15">
        <v>11950400</v>
      </c>
      <c r="D46" s="15">
        <v>9891746.5700000003</v>
      </c>
      <c r="E46" s="16">
        <f t="shared" si="1"/>
        <v>82.773351268576789</v>
      </c>
    </row>
    <row r="47" spans="1:5" x14ac:dyDescent="0.2">
      <c r="A47" s="3">
        <v>18050300</v>
      </c>
      <c r="B47" s="3" t="s">
        <v>36</v>
      </c>
      <c r="C47" s="4">
        <v>480500</v>
      </c>
      <c r="D47" s="4">
        <v>3310</v>
      </c>
      <c r="E47" s="7">
        <f t="shared" si="1"/>
        <v>0.68886576482830386</v>
      </c>
    </row>
    <row r="48" spans="1:5" x14ac:dyDescent="0.2">
      <c r="A48" s="3">
        <v>18050400</v>
      </c>
      <c r="B48" s="3" t="s">
        <v>37</v>
      </c>
      <c r="C48" s="4">
        <v>3381000</v>
      </c>
      <c r="D48" s="4">
        <v>4367383.76</v>
      </c>
      <c r="E48" s="7">
        <f t="shared" si="1"/>
        <v>129.17432002366164</v>
      </c>
    </row>
    <row r="49" spans="1:5" x14ac:dyDescent="0.2">
      <c r="A49" s="3">
        <v>18050500</v>
      </c>
      <c r="B49" s="3" t="s">
        <v>38</v>
      </c>
      <c r="C49" s="4">
        <v>8088900</v>
      </c>
      <c r="D49" s="4">
        <v>5521052.8099999996</v>
      </c>
      <c r="E49" s="7">
        <f t="shared" si="1"/>
        <v>68.254679993571429</v>
      </c>
    </row>
    <row r="50" spans="1:5" x14ac:dyDescent="0.2">
      <c r="A50" s="3"/>
      <c r="B50" s="3"/>
      <c r="C50" s="4"/>
      <c r="D50" s="4"/>
      <c r="E50" s="7"/>
    </row>
    <row r="51" spans="1:5" x14ac:dyDescent="0.2">
      <c r="A51" s="11">
        <v>20000000</v>
      </c>
      <c r="B51" s="11" t="s">
        <v>39</v>
      </c>
      <c r="C51" s="12">
        <v>394040</v>
      </c>
      <c r="D51" s="12">
        <v>266083.09000000003</v>
      </c>
      <c r="E51" s="13">
        <f t="shared" si="1"/>
        <v>67.526923662572329</v>
      </c>
    </row>
    <row r="52" spans="1:5" x14ac:dyDescent="0.2">
      <c r="A52" s="3"/>
      <c r="B52" s="3"/>
      <c r="C52" s="4"/>
      <c r="D52" s="4"/>
      <c r="E52" s="7"/>
    </row>
    <row r="53" spans="1:5" x14ac:dyDescent="0.2">
      <c r="A53" s="14">
        <v>21000000</v>
      </c>
      <c r="B53" s="14" t="s">
        <v>40</v>
      </c>
      <c r="C53" s="15">
        <v>62740</v>
      </c>
      <c r="D53" s="15">
        <v>43727.78</v>
      </c>
      <c r="E53" s="16">
        <f t="shared" si="1"/>
        <v>69.696812240994575</v>
      </c>
    </row>
    <row r="54" spans="1:5" x14ac:dyDescent="0.2">
      <c r="A54" s="3">
        <v>21080000</v>
      </c>
      <c r="B54" s="3" t="s">
        <v>41</v>
      </c>
      <c r="C54" s="4">
        <v>62740</v>
      </c>
      <c r="D54" s="4">
        <v>43727.78</v>
      </c>
      <c r="E54" s="7">
        <f t="shared" si="1"/>
        <v>69.696812240994575</v>
      </c>
    </row>
    <row r="55" spans="1:5" x14ac:dyDescent="0.2">
      <c r="A55" s="3"/>
      <c r="B55" s="3"/>
      <c r="C55" s="4"/>
      <c r="D55" s="4"/>
      <c r="E55" s="7"/>
    </row>
    <row r="56" spans="1:5" x14ac:dyDescent="0.2">
      <c r="A56" s="14">
        <v>22000000</v>
      </c>
      <c r="B56" s="14" t="s">
        <v>42</v>
      </c>
      <c r="C56" s="15">
        <v>306300</v>
      </c>
      <c r="D56" s="15">
        <v>188989.45</v>
      </c>
      <c r="E56" s="16">
        <f t="shared" si="1"/>
        <v>61.700767221678099</v>
      </c>
    </row>
    <row r="57" spans="1:5" x14ac:dyDescent="0.2">
      <c r="A57" s="3">
        <v>22010000</v>
      </c>
      <c r="B57" s="3" t="s">
        <v>43</v>
      </c>
      <c r="C57" s="4">
        <v>298500</v>
      </c>
      <c r="D57" s="4">
        <v>183466.47</v>
      </c>
      <c r="E57" s="7">
        <f t="shared" si="1"/>
        <v>61.462804020100506</v>
      </c>
    </row>
    <row r="58" spans="1:5" x14ac:dyDescent="0.2">
      <c r="A58" s="3">
        <v>22080000</v>
      </c>
      <c r="B58" s="3" t="s">
        <v>44</v>
      </c>
      <c r="C58" s="4">
        <v>4700</v>
      </c>
      <c r="D58" s="4">
        <v>3200.6</v>
      </c>
      <c r="E58" s="7">
        <f t="shared" si="1"/>
        <v>68.097872340425525</v>
      </c>
    </row>
    <row r="59" spans="1:5" x14ac:dyDescent="0.2">
      <c r="A59" s="3">
        <v>22090000</v>
      </c>
      <c r="B59" s="3" t="s">
        <v>45</v>
      </c>
      <c r="C59" s="4">
        <v>3100</v>
      </c>
      <c r="D59" s="4">
        <v>2322.38</v>
      </c>
      <c r="E59" s="7">
        <f t="shared" si="1"/>
        <v>74.915483870967748</v>
      </c>
    </row>
    <row r="60" spans="1:5" x14ac:dyDescent="0.2">
      <c r="A60" s="3"/>
      <c r="B60" s="3"/>
      <c r="C60" s="4"/>
      <c r="D60" s="4"/>
      <c r="E60" s="7"/>
    </row>
    <row r="61" spans="1:5" x14ac:dyDescent="0.2">
      <c r="A61" s="14">
        <v>24000000</v>
      </c>
      <c r="B61" s="14" t="s">
        <v>46</v>
      </c>
      <c r="C61" s="15">
        <v>25000</v>
      </c>
      <c r="D61" s="15">
        <v>33365.86</v>
      </c>
      <c r="E61" s="16">
        <f t="shared" si="1"/>
        <v>133.46344000000002</v>
      </c>
    </row>
    <row r="62" spans="1:5" x14ac:dyDescent="0.2">
      <c r="A62" s="3">
        <v>24060000</v>
      </c>
      <c r="B62" s="3" t="s">
        <v>41</v>
      </c>
      <c r="C62" s="4">
        <v>25000</v>
      </c>
      <c r="D62" s="4">
        <v>33365.86</v>
      </c>
      <c r="E62" s="7">
        <f t="shared" si="1"/>
        <v>133.46344000000002</v>
      </c>
    </row>
    <row r="63" spans="1:5" x14ac:dyDescent="0.2">
      <c r="A63" s="3"/>
      <c r="B63" s="3"/>
      <c r="C63" s="4"/>
      <c r="D63" s="4"/>
      <c r="E63" s="7"/>
    </row>
    <row r="64" spans="1:5" x14ac:dyDescent="0.2">
      <c r="A64" s="11">
        <v>30000000</v>
      </c>
      <c r="B64" s="11" t="s">
        <v>47</v>
      </c>
      <c r="C64" s="12">
        <v>0</v>
      </c>
      <c r="D64" s="12">
        <v>3325</v>
      </c>
      <c r="E64" s="13">
        <f t="shared" si="1"/>
        <v>0</v>
      </c>
    </row>
    <row r="65" spans="1:5" x14ac:dyDescent="0.2">
      <c r="A65" s="11"/>
      <c r="B65" s="11"/>
      <c r="C65" s="12"/>
      <c r="D65" s="12"/>
      <c r="E65" s="13"/>
    </row>
    <row r="66" spans="1:5" x14ac:dyDescent="0.2">
      <c r="A66" s="14">
        <v>31000000</v>
      </c>
      <c r="B66" s="14" t="s">
        <v>48</v>
      </c>
      <c r="C66" s="15">
        <v>0</v>
      </c>
      <c r="D66" s="15">
        <v>3325</v>
      </c>
      <c r="E66" s="16">
        <f t="shared" si="1"/>
        <v>0</v>
      </c>
    </row>
    <row r="67" spans="1:5" x14ac:dyDescent="0.2">
      <c r="A67" s="3">
        <v>31010200</v>
      </c>
      <c r="B67" s="3" t="s">
        <v>49</v>
      </c>
      <c r="C67" s="4">
        <v>0</v>
      </c>
      <c r="D67" s="4">
        <v>3325</v>
      </c>
      <c r="E67" s="7">
        <f t="shared" si="1"/>
        <v>0</v>
      </c>
    </row>
    <row r="68" spans="1:5" x14ac:dyDescent="0.2">
      <c r="A68" s="3"/>
      <c r="B68" s="3"/>
      <c r="C68" s="4"/>
      <c r="D68" s="4"/>
      <c r="E68" s="7"/>
    </row>
    <row r="69" spans="1:5" x14ac:dyDescent="0.2">
      <c r="A69" s="11">
        <v>40000000</v>
      </c>
      <c r="B69" s="11" t="s">
        <v>50</v>
      </c>
      <c r="C69" s="12">
        <v>32359958</v>
      </c>
      <c r="D69" s="12">
        <v>32264488.050000001</v>
      </c>
      <c r="E69" s="13">
        <f t="shared" si="1"/>
        <v>99.704975049720403</v>
      </c>
    </row>
    <row r="70" spans="1:5" x14ac:dyDescent="0.2">
      <c r="A70" s="3"/>
      <c r="B70" s="3"/>
      <c r="C70" s="4"/>
      <c r="D70" s="4"/>
      <c r="E70" s="7"/>
    </row>
    <row r="71" spans="1:5" x14ac:dyDescent="0.2">
      <c r="A71" s="14">
        <v>41030000</v>
      </c>
      <c r="B71" s="14" t="s">
        <v>51</v>
      </c>
      <c r="C71" s="15">
        <v>30977200</v>
      </c>
      <c r="D71" s="15">
        <v>30977200</v>
      </c>
      <c r="E71" s="16">
        <f t="shared" ref="E71:E82" si="2">IF(C71=0,0,D71/C71*100)</f>
        <v>100</v>
      </c>
    </row>
    <row r="72" spans="1:5" x14ac:dyDescent="0.2">
      <c r="A72" s="3">
        <v>41033900</v>
      </c>
      <c r="B72" s="3" t="s">
        <v>52</v>
      </c>
      <c r="C72" s="4">
        <v>30977200</v>
      </c>
      <c r="D72" s="4">
        <v>30977200</v>
      </c>
      <c r="E72" s="7">
        <f t="shared" si="2"/>
        <v>100</v>
      </c>
    </row>
    <row r="73" spans="1:5" x14ac:dyDescent="0.2">
      <c r="A73" s="3"/>
      <c r="B73" s="3"/>
      <c r="C73" s="4"/>
      <c r="D73" s="4"/>
      <c r="E73" s="7"/>
    </row>
    <row r="74" spans="1:5" x14ac:dyDescent="0.2">
      <c r="A74" s="14">
        <v>41040000</v>
      </c>
      <c r="B74" s="14" t="s">
        <v>53</v>
      </c>
      <c r="C74" s="15">
        <v>65858</v>
      </c>
      <c r="D74" s="15">
        <v>65858</v>
      </c>
      <c r="E74" s="16">
        <f t="shared" si="2"/>
        <v>100</v>
      </c>
    </row>
    <row r="75" spans="1:5" x14ac:dyDescent="0.2">
      <c r="A75" s="3">
        <v>41040400</v>
      </c>
      <c r="B75" s="3" t="s">
        <v>54</v>
      </c>
      <c r="C75" s="4">
        <v>65858</v>
      </c>
      <c r="D75" s="4">
        <v>65858</v>
      </c>
      <c r="E75" s="7">
        <f t="shared" si="2"/>
        <v>100</v>
      </c>
    </row>
    <row r="76" spans="1:5" x14ac:dyDescent="0.2">
      <c r="A76" s="3"/>
      <c r="B76" s="3"/>
      <c r="C76" s="4"/>
      <c r="D76" s="4"/>
      <c r="E76" s="7"/>
    </row>
    <row r="77" spans="1:5" x14ac:dyDescent="0.2">
      <c r="A77" s="14">
        <v>41050000</v>
      </c>
      <c r="B77" s="14" t="s">
        <v>55</v>
      </c>
      <c r="C77" s="15">
        <v>1316900</v>
      </c>
      <c r="D77" s="15">
        <v>1221430.05</v>
      </c>
      <c r="E77" s="16">
        <f t="shared" si="2"/>
        <v>92.750402460323485</v>
      </c>
    </row>
    <row r="78" spans="1:5" x14ac:dyDescent="0.2">
      <c r="A78" s="3">
        <v>41051000</v>
      </c>
      <c r="B78" s="3" t="s">
        <v>56</v>
      </c>
      <c r="C78" s="4">
        <v>1057400</v>
      </c>
      <c r="D78" s="4">
        <v>1057400</v>
      </c>
      <c r="E78" s="7">
        <f t="shared" si="2"/>
        <v>100</v>
      </c>
    </row>
    <row r="79" spans="1:5" x14ac:dyDescent="0.2">
      <c r="A79" s="3">
        <v>41051200</v>
      </c>
      <c r="B79" s="3" t="s">
        <v>57</v>
      </c>
      <c r="C79" s="4">
        <v>226800</v>
      </c>
      <c r="D79" s="4">
        <v>131335.46</v>
      </c>
      <c r="E79" s="7">
        <f t="shared" si="2"/>
        <v>57.908051146384473</v>
      </c>
    </row>
    <row r="80" spans="1:5" x14ac:dyDescent="0.2">
      <c r="A80" s="3">
        <v>41051700</v>
      </c>
      <c r="B80" s="3" t="s">
        <v>58</v>
      </c>
      <c r="C80" s="4">
        <v>32700</v>
      </c>
      <c r="D80" s="4">
        <v>32694.59</v>
      </c>
      <c r="E80" s="7">
        <f t="shared" si="2"/>
        <v>99.983455657492357</v>
      </c>
    </row>
    <row r="81" spans="1:5" x14ac:dyDescent="0.2">
      <c r="A81" s="17" t="s">
        <v>59</v>
      </c>
      <c r="B81" s="17"/>
      <c r="C81" s="18">
        <v>80467100</v>
      </c>
      <c r="D81" s="18">
        <v>112733134.31</v>
      </c>
      <c r="E81" s="19">
        <f t="shared" si="2"/>
        <v>140.09841824795475</v>
      </c>
    </row>
    <row r="82" spans="1:5" x14ac:dyDescent="0.2">
      <c r="A82" s="17" t="s">
        <v>60</v>
      </c>
      <c r="B82" s="17"/>
      <c r="C82" s="18">
        <v>112827058</v>
      </c>
      <c r="D82" s="18">
        <v>144997622.36000001</v>
      </c>
      <c r="E82" s="19">
        <f t="shared" si="2"/>
        <v>128.51316424469741</v>
      </c>
    </row>
    <row r="83" spans="1:5" x14ac:dyDescent="0.2">
      <c r="C83" s="5"/>
      <c r="D83" s="5"/>
      <c r="E83" s="8"/>
    </row>
    <row r="84" spans="1:5" x14ac:dyDescent="0.2">
      <c r="C84" s="5"/>
      <c r="D84" s="5"/>
      <c r="E84" s="8"/>
    </row>
    <row r="85" spans="1:5" x14ac:dyDescent="0.2">
      <c r="A85" s="2" t="s">
        <v>2</v>
      </c>
      <c r="B85" s="2" t="s">
        <v>67</v>
      </c>
      <c r="C85" s="6" t="s">
        <v>3</v>
      </c>
      <c r="D85" s="6" t="s">
        <v>4</v>
      </c>
      <c r="E85" s="9" t="s">
        <v>5</v>
      </c>
    </row>
    <row r="86" spans="1:5" x14ac:dyDescent="0.2">
      <c r="A86" s="11">
        <v>10000000</v>
      </c>
      <c r="B86" s="11" t="s">
        <v>6</v>
      </c>
      <c r="C86" s="12">
        <v>18400</v>
      </c>
      <c r="D86" s="12">
        <v>21216.1</v>
      </c>
      <c r="E86" s="13">
        <f t="shared" ref="E86:E103" si="3">IF(C86=0,0,D86/C86*100)</f>
        <v>115.30489130434782</v>
      </c>
    </row>
    <row r="87" spans="1:5" x14ac:dyDescent="0.2">
      <c r="A87" s="3"/>
      <c r="B87" s="3"/>
      <c r="C87" s="4"/>
      <c r="D87" s="4"/>
      <c r="E87" s="7"/>
    </row>
    <row r="88" spans="1:5" x14ac:dyDescent="0.2">
      <c r="A88" s="14">
        <v>19000000</v>
      </c>
      <c r="B88" s="14" t="s">
        <v>61</v>
      </c>
      <c r="C88" s="15">
        <v>18400</v>
      </c>
      <c r="D88" s="15">
        <v>21216.1</v>
      </c>
      <c r="E88" s="16">
        <f t="shared" si="3"/>
        <v>115.30489130434782</v>
      </c>
    </row>
    <row r="89" spans="1:5" x14ac:dyDescent="0.2">
      <c r="A89" s="3">
        <v>19010000</v>
      </c>
      <c r="B89" s="3" t="s">
        <v>62</v>
      </c>
      <c r="C89" s="4">
        <v>18400</v>
      </c>
      <c r="D89" s="4">
        <v>21216.1</v>
      </c>
      <c r="E89" s="7">
        <f t="shared" si="3"/>
        <v>115.30489130434782</v>
      </c>
    </row>
    <row r="90" spans="1:5" x14ac:dyDescent="0.2">
      <c r="A90" s="3"/>
      <c r="B90" s="3"/>
      <c r="C90" s="4"/>
      <c r="D90" s="4"/>
      <c r="E90" s="7"/>
    </row>
    <row r="91" spans="1:5" x14ac:dyDescent="0.2">
      <c r="A91" s="11">
        <v>20000000</v>
      </c>
      <c r="B91" s="11" t="s">
        <v>39</v>
      </c>
      <c r="C91" s="12">
        <v>3036455.24</v>
      </c>
      <c r="D91" s="12">
        <v>2577548.79</v>
      </c>
      <c r="E91" s="13">
        <f t="shared" si="3"/>
        <v>84.886770469898309</v>
      </c>
    </row>
    <row r="92" spans="1:5" x14ac:dyDescent="0.2">
      <c r="A92" s="3"/>
      <c r="B92" s="3"/>
      <c r="C92" s="4"/>
      <c r="D92" s="4"/>
      <c r="E92" s="7"/>
    </row>
    <row r="93" spans="1:5" x14ac:dyDescent="0.2">
      <c r="A93" s="14">
        <v>24000000</v>
      </c>
      <c r="B93" s="14" t="s">
        <v>46</v>
      </c>
      <c r="C93" s="15">
        <v>18000</v>
      </c>
      <c r="D93" s="15">
        <v>111234.92</v>
      </c>
      <c r="E93" s="16">
        <f t="shared" si="3"/>
        <v>617.97177777777779</v>
      </c>
    </row>
    <row r="94" spans="1:5" x14ac:dyDescent="0.2">
      <c r="A94" s="3">
        <v>24060000</v>
      </c>
      <c r="B94" s="3" t="s">
        <v>41</v>
      </c>
      <c r="C94" s="4">
        <v>18000</v>
      </c>
      <c r="D94" s="4">
        <v>111234.92</v>
      </c>
      <c r="E94" s="7">
        <f t="shared" si="3"/>
        <v>617.97177777777779</v>
      </c>
    </row>
    <row r="95" spans="1:5" x14ac:dyDescent="0.2">
      <c r="A95" s="3"/>
      <c r="B95" s="3"/>
      <c r="C95" s="4"/>
      <c r="D95" s="4"/>
      <c r="E95" s="7"/>
    </row>
    <row r="96" spans="1:5" x14ac:dyDescent="0.2">
      <c r="A96" s="14">
        <v>25000000</v>
      </c>
      <c r="B96" s="14" t="s">
        <v>63</v>
      </c>
      <c r="C96" s="15">
        <v>3018455.24</v>
      </c>
      <c r="D96" s="15">
        <v>2466313.87</v>
      </c>
      <c r="E96" s="16">
        <f t="shared" si="3"/>
        <v>81.707816545260414</v>
      </c>
    </row>
    <row r="97" spans="1:5" x14ac:dyDescent="0.2">
      <c r="A97" s="3">
        <v>25010000</v>
      </c>
      <c r="B97" s="3" t="s">
        <v>64</v>
      </c>
      <c r="C97" s="4">
        <v>1642443.7</v>
      </c>
      <c r="D97" s="4">
        <v>1090302.33</v>
      </c>
      <c r="E97" s="7">
        <f t="shared" si="3"/>
        <v>66.38293476969713</v>
      </c>
    </row>
    <row r="98" spans="1:5" x14ac:dyDescent="0.2">
      <c r="A98" s="3">
        <v>25020000</v>
      </c>
      <c r="B98" s="3" t="s">
        <v>65</v>
      </c>
      <c r="C98" s="4">
        <v>1376011.54</v>
      </c>
      <c r="D98" s="4">
        <v>1376011.54</v>
      </c>
      <c r="E98" s="7">
        <f t="shared" si="3"/>
        <v>100</v>
      </c>
    </row>
    <row r="99" spans="1:5" x14ac:dyDescent="0.2">
      <c r="A99" s="3"/>
      <c r="B99" s="3"/>
      <c r="C99" s="4"/>
      <c r="D99" s="4"/>
      <c r="E99" s="7"/>
    </row>
    <row r="100" spans="1:5" x14ac:dyDescent="0.2">
      <c r="A100" s="11">
        <v>30000000</v>
      </c>
      <c r="B100" s="11" t="s">
        <v>47</v>
      </c>
      <c r="C100" s="12">
        <v>0</v>
      </c>
      <c r="D100" s="12">
        <v>567710.4</v>
      </c>
      <c r="E100" s="13">
        <f t="shared" si="3"/>
        <v>0</v>
      </c>
    </row>
    <row r="101" spans="1:5" x14ac:dyDescent="0.2">
      <c r="A101" s="3">
        <v>31000000</v>
      </c>
      <c r="B101" s="3" t="s">
        <v>48</v>
      </c>
      <c r="C101" s="4">
        <v>0</v>
      </c>
      <c r="D101" s="4">
        <v>567710.4</v>
      </c>
      <c r="E101" s="7">
        <f t="shared" si="3"/>
        <v>0</v>
      </c>
    </row>
    <row r="102" spans="1:5" x14ac:dyDescent="0.2">
      <c r="A102" s="17" t="s">
        <v>59</v>
      </c>
      <c r="B102" s="17"/>
      <c r="C102" s="18">
        <v>3054855.24</v>
      </c>
      <c r="D102" s="18">
        <v>3166475.29</v>
      </c>
      <c r="E102" s="19">
        <f t="shared" si="3"/>
        <v>103.65385726100722</v>
      </c>
    </row>
    <row r="103" spans="1:5" x14ac:dyDescent="0.2">
      <c r="A103" s="17" t="s">
        <v>60</v>
      </c>
      <c r="B103" s="17"/>
      <c r="C103" s="18">
        <v>3054855.24</v>
      </c>
      <c r="D103" s="18">
        <v>3166475.29</v>
      </c>
      <c r="E103" s="19">
        <f t="shared" si="3"/>
        <v>103.65385726100722</v>
      </c>
    </row>
  </sheetData>
  <mergeCells count="3">
    <mergeCell ref="A2:E2"/>
    <mergeCell ref="A3:E3"/>
    <mergeCell ref="A4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2023-03-16T14:06:35Z</dcterms:created>
  <dcterms:modified xsi:type="dcterms:W3CDTF">2023-03-17T06:39:28Z</dcterms:modified>
</cp:coreProperties>
</file>