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1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17" i="1" l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59" i="1" l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<sst xmlns="http://schemas.openxmlformats.org/spreadsheetml/2006/main" count="414" uniqueCount="131">
  <si>
    <t xml:space="preserve">Аналіз фінансування установ на 30.06.2023 </t>
  </si>
  <si>
    <t>Загальний фонд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</si>
  <si>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</si>
  <si>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</si>
  <si>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</si>
  <si>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</si>
  <si>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</si>
  <si>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</si>
  <si>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Бюджет Смолінської селищної територіальної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</si>
  <si>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</si>
  <si>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</si>
  <si>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</si>
  <si>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</si>
  <si>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</si>
  <si>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</si>
  <si>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</si>
  <si>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</si>
  <si>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</si>
  <si>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</si>
  <si>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</si>
  <si>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</si>
  <si>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</si>
  <si>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</si>
  <si>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</si>
  <si>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</si>
  <si>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</si>
  <si>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</si>
  <si>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</si>
  <si>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</si>
  <si>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</si>
  <si>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</si>
  <si>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</si>
  <si>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</si>
  <si>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</si>
  <si>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2276</t>
  </si>
  <si>
    <t>Оплата енергосервісу</t>
  </si>
  <si>
    <t>2280</t>
  </si>
  <si>
    <t>Дослідження і розробки, окремі заходи по реалізації державних (регіональних) програм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</si>
  <si>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</si>
  <si>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</si>
  <si>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2700</t>
  </si>
  <si>
    <t>Соціальне забезпечення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</si>
  <si>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</si>
  <si>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</si>
  <si>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</si>
  <si>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</si>
  <si>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</si>
  <si>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</si>
  <si>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</si>
  <si>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</si>
  <si>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</si>
  <si>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</si>
  <si>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</si>
  <si>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</si>
  <si>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</si>
  <si>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</si>
  <si>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1251</t>
  </si>
  <si>
    <t>Співфінансування заходів, що реалізуються за рахунок субвенції з державного бюджету місцевим бюджетам на придбання шкільних автобусів</t>
  </si>
  <si>
    <t>2020</t>
  </si>
  <si>
    <t>Спеціалізована стаціонарна медична допомога населенню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</si>
  <si>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</si>
  <si>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</si>
  <si>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</si>
  <si>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</si>
  <si>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</si>
  <si>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</si>
  <si>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</si>
  <si>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</si>
  <si>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</si>
  <si>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</si>
  <si>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</si>
  <si>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</si>
  <si>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</si>
  <si>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</si>
  <si>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</si>
  <si>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</si>
  <si>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</si>
  <si>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</si>
  <si>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</si>
  <si>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</si>
  <si>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</si>
  <si>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</si>
  <si>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</si>
  <si>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</si>
  <si>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</si>
  <si>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</si>
  <si>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</si>
  <si>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2281</t>
  </si>
  <si>
    <t>Дослідження і розробки, окремі заходи розвитку по реалізації державних (регіональних) програм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</si>
  <si>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</si>
  <si>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</si>
  <si>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</si>
  <si>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</si>
  <si>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</si>
  <si>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</si>
  <si>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</si>
  <si>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</si>
  <si>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</si>
  <si>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</si>
  <si>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</si>
  <si>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</si>
  <si>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</si>
  <si>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</si>
  <si>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</si>
  <si>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</si>
  <si>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</si>
  <si>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</si>
  <si>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</si>
  <si>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Інші кошти спеціального фонду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</si>
  <si>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</si>
  <si>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</si>
  <si>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</si>
  <si>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</si>
  <si>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</si>
  <si>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</si>
  <si>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1252</t>
  </si>
  <si>
    <t>Виконання заходів щодо придбання шкільних автобусів за рахунок субвенції з державного бюджету місцевим бюджетам</t>
  </si>
  <si>
    <t>Капітальні трансферти підприємствам (установам, організаціям)</t>
  </si>
  <si>
    <t>7321</t>
  </si>
  <si>
    <t>Будівництво освітніх установ та закладів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</si>
  <si>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</si>
  <si>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</si>
  <si>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</si>
  <si>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</si>
  <si>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</si>
  <si>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</si>
  <si>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</si>
  <si>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</si>
  <si>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3220</t>
  </si>
  <si>
    <t>Капітальні трансферти органам державного управління інших рівнів</t>
  </si>
  <si>
    <t>% виконання на вказаний період (гр5/гр4*100)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</si>
</sst>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0" fontId="0" fillId="0" borderId="0" xfId="0" applyAlignment="1">
      <alignment horizontal="center"/>
    </xf>
    <xf numFmtId="4" fontId="0" fillId="2" borderId="1" xfId="0" applyNumberFormat="1" applyFill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7"/>
  <sheetViews>
    <sheetView tabSelected="1" view="pageLayout" topLeftCell="A205" zoomScaleNormal="100" workbookViewId="0">
      <selection activeCell="F168" sqref="F168"/>
    </sheetView>
  </sheetViews>
  <sheetFormatPr defaultRowHeight="12.75" x14ac:dyDescent="0.2"/>
  <cols>
    <col min="1" max="1" width="11.83203125" customWidth="1"/>
    <col min="2" max="2" width="53.5" style="13" customWidth="1"/>
    <col min="3" max="3" width="13.83203125" bestFit="1" customWidth="1"/>
    <col min="4" max="5" width="12.6640625" bestFit="1" customWidth="1"/>
    <col min="6" max="6" width="13.1640625" customWidth="1"/>
  </cols>
  <sheetData>
    <row r="2" spans="1:6" x14ac:dyDescent="0.2">
      <c r="A2" s="8" t="s">
        <v>0</v>
      </c>
      <c r="B2" s="8"/>
      <c r="C2" s="8"/>
      <c r="D2" s="8"/>
      <c r="E2" s="8"/>
    </row>
    <row r="3" spans="1:6" x14ac:dyDescent="0.2">
      <c r="A3" s="8" t="s">
        <v>1</v>
      </c>
      <c r="B3" s="8"/>
      <c r="C3" s="8"/>
      <c r="D3" s="8"/>
      <c r="E3" s="8"/>
    </row>
    <row r="5" spans="1:6" ht="65.25" customHeight="1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130</v>
      </c>
    </row>
    <row r="6" spans="1: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">
      <c r="A7" s="2">
        <v>11512000000</v>
      </c>
      <c r="B7" s="11" t="s">
        <v>8</v>
      </c>
      <c r="C7" s="3"/>
      <c r="D7" s="3"/>
      <c r="E7" s="3"/>
      <c r="F7" s="3"/>
    </row>
    <row r="8" spans="1:6" ht="51" x14ac:dyDescent="0.2">
      <c r="A8" s="4" t="s">
        <v>9</v>
      </c>
      <c r="B8" s="12" t="s">
        <v>10</v>
      </c>
      <c r="C8" s="9">
        <v>14562624.73</v>
      </c>
      <c r="D8" s="9">
        <v>7859774.7300000004</v>
      </c>
      <c r="E8" s="9">
        <v>6299434.1199999992</v>
      </c>
      <c r="F8" s="6">
        <f>IF(D8=0,0,(E8/D8)*100)</f>
        <v>80.147769324172458</v>
      </c>
    </row>
    <row r="9" spans="1:6" x14ac:dyDescent="0.2">
      <c r="A9" s="7" t="s">
        <v>11</v>
      </c>
      <c r="B9" s="11" t="s">
        <v>12</v>
      </c>
      <c r="C9" s="10">
        <v>10951200</v>
      </c>
      <c r="D9" s="10">
        <v>5707800</v>
      </c>
      <c r="E9" s="10">
        <v>5068349.95</v>
      </c>
      <c r="F9" s="3">
        <f>IF(D9=0,0,(E9/D9)*100)</f>
        <v>88.796908616279481</v>
      </c>
    </row>
    <row r="10" spans="1:6" x14ac:dyDescent="0.2">
      <c r="A10" s="7" t="s">
        <v>14</v>
      </c>
      <c r="B10" s="11" t="s">
        <v>15</v>
      </c>
      <c r="C10" s="10">
        <v>3596335</v>
      </c>
      <c r="D10" s="10">
        <v>2136885</v>
      </c>
      <c r="E10" s="10">
        <v>1222857.5</v>
      </c>
      <c r="F10" s="3">
        <f>IF(D10=0,0,(E10/D10)*100)</f>
        <v>57.226172676582962</v>
      </c>
    </row>
    <row r="11" spans="1:6" x14ac:dyDescent="0.2">
      <c r="A11" s="7" t="s">
        <v>16</v>
      </c>
      <c r="B11" s="11" t="s">
        <v>17</v>
      </c>
      <c r="C11" s="10">
        <v>1500200</v>
      </c>
      <c r="D11" s="10">
        <v>922150</v>
      </c>
      <c r="E11" s="10">
        <v>581781.75</v>
      </c>
      <c r="F11" s="3">
        <f>IF(D11=0,0,(E11/D11)*100)</f>
        <v>63.089708832619415</v>
      </c>
    </row>
    <row r="12" spans="1:6" x14ac:dyDescent="0.2">
      <c r="A12" s="7" t="s">
        <v>18</v>
      </c>
      <c r="B12" s="11" t="s">
        <v>19</v>
      </c>
      <c r="C12" s="10">
        <v>756000</v>
      </c>
      <c r="D12" s="10">
        <v>495400</v>
      </c>
      <c r="E12" s="10">
        <v>416496.04</v>
      </c>
      <c r="F12" s="3">
        <f>IF(D12=0,0,(E12/D12)*100)</f>
        <v>84.072676624949523</v>
      </c>
    </row>
    <row r="13" spans="1:6" x14ac:dyDescent="0.2">
      <c r="A13" s="7" t="s">
        <v>20</v>
      </c>
      <c r="B13" s="11" t="s">
        <v>21</v>
      </c>
      <c r="C13" s="10">
        <v>23000</v>
      </c>
      <c r="D13" s="10">
        <v>11750</v>
      </c>
      <c r="E13" s="10">
        <v>2063.5</v>
      </c>
      <c r="F13" s="3">
        <f>IF(D13=0,0,(E13/D13)*100)</f>
        <v>17.561702127659576</v>
      </c>
    </row>
    <row r="14" spans="1:6" x14ac:dyDescent="0.2">
      <c r="A14" s="7" t="s">
        <v>22</v>
      </c>
      <c r="B14" s="11" t="s">
        <v>23</v>
      </c>
      <c r="C14" s="10">
        <v>701200</v>
      </c>
      <c r="D14" s="10">
        <v>404900</v>
      </c>
      <c r="E14" s="10">
        <v>161445.81</v>
      </c>
      <c r="F14" s="3">
        <f>IF(D14=0,0,(E14/D14)*100)</f>
        <v>39.87300815016053</v>
      </c>
    </row>
    <row r="15" spans="1:6" x14ac:dyDescent="0.2">
      <c r="A15" s="7" t="s">
        <v>24</v>
      </c>
      <c r="B15" s="11" t="s">
        <v>25</v>
      </c>
      <c r="C15" s="10">
        <v>20000</v>
      </c>
      <c r="D15" s="10">
        <v>10100</v>
      </c>
      <c r="E15" s="10">
        <v>1776.4</v>
      </c>
      <c r="F15" s="3">
        <f>IF(D15=0,0,(E15/D15)*100)</f>
        <v>17.588118811881191</v>
      </c>
    </row>
    <row r="16" spans="1:6" x14ac:dyDescent="0.2">
      <c r="A16" s="7" t="s">
        <v>26</v>
      </c>
      <c r="B16" s="11" t="s">
        <v>27</v>
      </c>
      <c r="C16" s="10">
        <v>15089.73</v>
      </c>
      <c r="D16" s="10">
        <v>15089.73</v>
      </c>
      <c r="E16" s="10">
        <v>8226.67</v>
      </c>
      <c r="F16" s="3">
        <f>IF(D16=0,0,(E16/D16)*100)</f>
        <v>54.518337968936493</v>
      </c>
    </row>
    <row r="17" spans="1:6" ht="25.5" x14ac:dyDescent="0.2">
      <c r="A17" s="4" t="s">
        <v>28</v>
      </c>
      <c r="B17" s="12" t="s">
        <v>29</v>
      </c>
      <c r="C17" s="9">
        <v>9943281</v>
      </c>
      <c r="D17" s="9">
        <v>5680118.0100000007</v>
      </c>
      <c r="E17" s="9">
        <v>4749888.01</v>
      </c>
      <c r="F17" s="6">
        <f>IF(D17=0,0,(E17/D17)*100)</f>
        <v>83.623051521776375</v>
      </c>
    </row>
    <row r="18" spans="1:6" x14ac:dyDescent="0.2">
      <c r="A18" s="7" t="s">
        <v>11</v>
      </c>
      <c r="B18" s="11" t="s">
        <v>12</v>
      </c>
      <c r="C18" s="10">
        <v>8764760</v>
      </c>
      <c r="D18" s="10">
        <v>4766571.5600000005</v>
      </c>
      <c r="E18" s="10">
        <v>4174681.4</v>
      </c>
      <c r="F18" s="3">
        <f>IF(D18=0,0,(E18/D18)*100)</f>
        <v>87.582476156090678</v>
      </c>
    </row>
    <row r="19" spans="1:6" x14ac:dyDescent="0.2">
      <c r="A19" s="7" t="s">
        <v>14</v>
      </c>
      <c r="B19" s="11" t="s">
        <v>15</v>
      </c>
      <c r="C19" s="10">
        <v>1178488.55</v>
      </c>
      <c r="D19" s="10">
        <v>913514</v>
      </c>
      <c r="E19" s="10">
        <v>575206.61</v>
      </c>
      <c r="F19" s="3">
        <f>IF(D19=0,0,(E19/D19)*100)</f>
        <v>62.966370520867763</v>
      </c>
    </row>
    <row r="20" spans="1:6" x14ac:dyDescent="0.2">
      <c r="A20" s="7" t="s">
        <v>16</v>
      </c>
      <c r="B20" s="11" t="s">
        <v>17</v>
      </c>
      <c r="C20" s="10">
        <v>271948.55</v>
      </c>
      <c r="D20" s="10">
        <v>151584</v>
      </c>
      <c r="E20" s="10">
        <v>125349.06</v>
      </c>
      <c r="F20" s="3">
        <f>IF(D20=0,0,(E20/D20)*100)</f>
        <v>82.692803989867002</v>
      </c>
    </row>
    <row r="21" spans="1:6" x14ac:dyDescent="0.2">
      <c r="A21" s="7" t="s">
        <v>18</v>
      </c>
      <c r="B21" s="11" t="s">
        <v>19</v>
      </c>
      <c r="C21" s="10">
        <v>205300</v>
      </c>
      <c r="D21" s="10">
        <v>116050</v>
      </c>
      <c r="E21" s="10">
        <v>99416.09</v>
      </c>
      <c r="F21" s="3">
        <f>IF(D21=0,0,(E21/D21)*100)</f>
        <v>85.666600603188286</v>
      </c>
    </row>
    <row r="22" spans="1:6" x14ac:dyDescent="0.2">
      <c r="A22" s="7" t="s">
        <v>20</v>
      </c>
      <c r="B22" s="11" t="s">
        <v>21</v>
      </c>
      <c r="C22" s="10">
        <v>8607.48</v>
      </c>
      <c r="D22" s="10">
        <v>4302</v>
      </c>
      <c r="E22" s="10">
        <v>3549.95</v>
      </c>
      <c r="F22" s="3">
        <f>IF(D22=0,0,(E22/D22)*100)</f>
        <v>82.518596001859606</v>
      </c>
    </row>
    <row r="23" spans="1:6" x14ac:dyDescent="0.2">
      <c r="A23" s="7" t="s">
        <v>22</v>
      </c>
      <c r="B23" s="11" t="s">
        <v>23</v>
      </c>
      <c r="C23" s="10">
        <v>54801.07</v>
      </c>
      <c r="D23" s="10">
        <v>29554</v>
      </c>
      <c r="E23" s="10">
        <v>21105.67</v>
      </c>
      <c r="F23" s="3">
        <f>IF(D23=0,0,(E23/D23)*100)</f>
        <v>71.413920281518571</v>
      </c>
    </row>
    <row r="24" spans="1:6" x14ac:dyDescent="0.2">
      <c r="A24" s="7" t="s">
        <v>24</v>
      </c>
      <c r="B24" s="11" t="s">
        <v>25</v>
      </c>
      <c r="C24" s="10">
        <v>3240</v>
      </c>
      <c r="D24" s="10">
        <v>1678</v>
      </c>
      <c r="E24" s="10">
        <v>1277.3499999999999</v>
      </c>
      <c r="F24" s="3">
        <f>IF(D24=0,0,(E24/D24)*100)</f>
        <v>76.123361144219302</v>
      </c>
    </row>
    <row r="25" spans="1:6" x14ac:dyDescent="0.2">
      <c r="A25" s="7" t="s">
        <v>26</v>
      </c>
      <c r="B25" s="11" t="s">
        <v>27</v>
      </c>
      <c r="C25" s="10">
        <v>32.450000000000003</v>
      </c>
      <c r="D25" s="10">
        <v>32.450000000000003</v>
      </c>
      <c r="E25" s="10">
        <v>0</v>
      </c>
      <c r="F25" s="3">
        <f>IF(D25=0,0,(E25/D25)*100)</f>
        <v>0</v>
      </c>
    </row>
    <row r="26" spans="1:6" x14ac:dyDescent="0.2">
      <c r="A26" s="4" t="s">
        <v>30</v>
      </c>
      <c r="B26" s="12" t="s">
        <v>31</v>
      </c>
      <c r="C26" s="9">
        <v>2238770</v>
      </c>
      <c r="D26" s="9">
        <v>1111386</v>
      </c>
      <c r="E26" s="9">
        <v>1089181.44</v>
      </c>
      <c r="F26" s="6">
        <f>IF(D26=0,0,(E26/D26)*100)</f>
        <v>98.002083884446975</v>
      </c>
    </row>
    <row r="27" spans="1:6" x14ac:dyDescent="0.2">
      <c r="A27" s="7" t="s">
        <v>11</v>
      </c>
      <c r="B27" s="11" t="s">
        <v>12</v>
      </c>
      <c r="C27" s="10">
        <v>2108770</v>
      </c>
      <c r="D27" s="10">
        <v>1046386</v>
      </c>
      <c r="E27" s="10">
        <v>1037865.59</v>
      </c>
      <c r="F27" s="3">
        <f>IF(D27=0,0,(E27/D27)*100)</f>
        <v>99.185729740267931</v>
      </c>
    </row>
    <row r="28" spans="1:6" x14ac:dyDescent="0.2">
      <c r="A28" s="7" t="s">
        <v>14</v>
      </c>
      <c r="B28" s="11" t="s">
        <v>15</v>
      </c>
      <c r="C28" s="10">
        <v>130000</v>
      </c>
      <c r="D28" s="10">
        <v>65000</v>
      </c>
      <c r="E28" s="10">
        <v>51315.85</v>
      </c>
      <c r="F28" s="3">
        <f>IF(D28=0,0,(E28/D28)*100)</f>
        <v>78.947461538461539</v>
      </c>
    </row>
    <row r="29" spans="1:6" x14ac:dyDescent="0.2">
      <c r="A29" s="4" t="s">
        <v>32</v>
      </c>
      <c r="B29" s="12" t="s">
        <v>33</v>
      </c>
      <c r="C29" s="9">
        <v>13693500</v>
      </c>
      <c r="D29" s="9">
        <v>8535808</v>
      </c>
      <c r="E29" s="9">
        <v>7853498.0300000003</v>
      </c>
      <c r="F29" s="6">
        <f>IF(D29=0,0,(E29/D29)*100)</f>
        <v>92.006498154597665</v>
      </c>
    </row>
    <row r="30" spans="1:6" x14ac:dyDescent="0.2">
      <c r="A30" s="7" t="s">
        <v>11</v>
      </c>
      <c r="B30" s="11" t="s">
        <v>12</v>
      </c>
      <c r="C30" s="10">
        <v>9192400</v>
      </c>
      <c r="D30" s="10">
        <v>5632200</v>
      </c>
      <c r="E30" s="10">
        <v>5630834.2800000003</v>
      </c>
      <c r="F30" s="3">
        <f>IF(D30=0,0,(E30/D30)*100)</f>
        <v>99.97575157132205</v>
      </c>
    </row>
    <row r="31" spans="1:6" x14ac:dyDescent="0.2">
      <c r="A31" s="7" t="s">
        <v>14</v>
      </c>
      <c r="B31" s="11" t="s">
        <v>15</v>
      </c>
      <c r="C31" s="10">
        <v>4457600</v>
      </c>
      <c r="D31" s="10">
        <v>2860108</v>
      </c>
      <c r="E31" s="10">
        <v>2181027.2800000003</v>
      </c>
      <c r="F31" s="3">
        <f>IF(D31=0,0,(E31/D31)*100)</f>
        <v>76.256815476898083</v>
      </c>
    </row>
    <row r="32" spans="1:6" x14ac:dyDescent="0.2">
      <c r="A32" s="7" t="s">
        <v>16</v>
      </c>
      <c r="B32" s="11" t="s">
        <v>17</v>
      </c>
      <c r="C32" s="10">
        <v>3602000</v>
      </c>
      <c r="D32" s="10">
        <v>2314908</v>
      </c>
      <c r="E32" s="10">
        <v>1747701.64</v>
      </c>
      <c r="F32" s="3">
        <f>IF(D32=0,0,(E32/D32)*100)</f>
        <v>75.497671613731512</v>
      </c>
    </row>
    <row r="33" spans="1:6" x14ac:dyDescent="0.2">
      <c r="A33" s="7" t="s">
        <v>18</v>
      </c>
      <c r="B33" s="11" t="s">
        <v>19</v>
      </c>
      <c r="C33" s="10">
        <v>1377000</v>
      </c>
      <c r="D33" s="10">
        <v>875900</v>
      </c>
      <c r="E33" s="10">
        <v>756044.32</v>
      </c>
      <c r="F33" s="3">
        <f>IF(D33=0,0,(E33/D33)*100)</f>
        <v>86.316282680671307</v>
      </c>
    </row>
    <row r="34" spans="1:6" x14ac:dyDescent="0.2">
      <c r="A34" s="7" t="s">
        <v>20</v>
      </c>
      <c r="B34" s="11" t="s">
        <v>21</v>
      </c>
      <c r="C34" s="10">
        <v>220000</v>
      </c>
      <c r="D34" s="10">
        <v>114000</v>
      </c>
      <c r="E34" s="10">
        <v>63980.32</v>
      </c>
      <c r="F34" s="3">
        <f>IF(D34=0,0,(E34/D34)*100)</f>
        <v>56.123087719298248</v>
      </c>
    </row>
    <row r="35" spans="1:6" x14ac:dyDescent="0.2">
      <c r="A35" s="7" t="s">
        <v>22</v>
      </c>
      <c r="B35" s="11" t="s">
        <v>23</v>
      </c>
      <c r="C35" s="10">
        <v>845000</v>
      </c>
      <c r="D35" s="10">
        <v>615000</v>
      </c>
      <c r="E35" s="10">
        <v>613387.39</v>
      </c>
      <c r="F35" s="3">
        <f>IF(D35=0,0,(E35/D35)*100)</f>
        <v>99.737786991869925</v>
      </c>
    </row>
    <row r="36" spans="1:6" x14ac:dyDescent="0.2">
      <c r="A36" s="7" t="s">
        <v>24</v>
      </c>
      <c r="B36" s="11" t="s">
        <v>25</v>
      </c>
      <c r="C36" s="10">
        <v>18500</v>
      </c>
      <c r="D36" s="10">
        <v>9258</v>
      </c>
      <c r="E36" s="10">
        <v>9148.6</v>
      </c>
      <c r="F36" s="3">
        <f>IF(D36=0,0,(E36/D36)*100)</f>
        <v>98.818319291423634</v>
      </c>
    </row>
    <row r="37" spans="1:6" x14ac:dyDescent="0.2">
      <c r="A37" s="7" t="s">
        <v>34</v>
      </c>
      <c r="B37" s="11" t="s">
        <v>35</v>
      </c>
      <c r="C37" s="10">
        <v>1141500</v>
      </c>
      <c r="D37" s="10">
        <v>700750</v>
      </c>
      <c r="E37" s="10">
        <v>305141.01</v>
      </c>
      <c r="F37" s="3">
        <f>IF(D37=0,0,(E37/D37)*100)</f>
        <v>43.544917588298254</v>
      </c>
    </row>
    <row r="38" spans="1:6" ht="25.5" x14ac:dyDescent="0.2">
      <c r="A38" s="7" t="s">
        <v>36</v>
      </c>
      <c r="B38" s="11" t="s">
        <v>37</v>
      </c>
      <c r="C38" s="10">
        <v>5000</v>
      </c>
      <c r="D38" s="10">
        <v>5000</v>
      </c>
      <c r="E38" s="10">
        <v>4159.7</v>
      </c>
      <c r="F38" s="3">
        <f>IF(D38=0,0,(E38/D38)*100)</f>
        <v>83.194000000000003</v>
      </c>
    </row>
    <row r="39" spans="1:6" x14ac:dyDescent="0.2">
      <c r="A39" s="7" t="s">
        <v>26</v>
      </c>
      <c r="B39" s="11" t="s">
        <v>27</v>
      </c>
      <c r="C39" s="10">
        <v>43500</v>
      </c>
      <c r="D39" s="10">
        <v>43500</v>
      </c>
      <c r="E39" s="10">
        <v>41636.47</v>
      </c>
      <c r="F39" s="3">
        <f>IF(D39=0,0,(E39/D39)*100)</f>
        <v>95.716022988505742</v>
      </c>
    </row>
    <row r="40" spans="1:6" ht="25.5" x14ac:dyDescent="0.2">
      <c r="A40" s="4" t="s">
        <v>38</v>
      </c>
      <c r="B40" s="12" t="s">
        <v>39</v>
      </c>
      <c r="C40" s="9">
        <v>23566231.370000001</v>
      </c>
      <c r="D40" s="9">
        <v>15351231.370000001</v>
      </c>
      <c r="E40" s="9">
        <v>13991764.629999999</v>
      </c>
      <c r="F40" s="6">
        <f>IF(D40=0,0,(E40/D40)*100)</f>
        <v>91.144249557356503</v>
      </c>
    </row>
    <row r="41" spans="1:6" x14ac:dyDescent="0.2">
      <c r="A41" s="7" t="s">
        <v>11</v>
      </c>
      <c r="B41" s="11" t="s">
        <v>12</v>
      </c>
      <c r="C41" s="10">
        <v>10525200</v>
      </c>
      <c r="D41" s="10">
        <v>6353000</v>
      </c>
      <c r="E41" s="10">
        <v>5907983</v>
      </c>
      <c r="F41" s="3">
        <f>IF(D41=0,0,(E41/D41)*100)</f>
        <v>92.995167637336692</v>
      </c>
    </row>
    <row r="42" spans="1:6" x14ac:dyDescent="0.2">
      <c r="A42" s="7" t="s">
        <v>14</v>
      </c>
      <c r="B42" s="11" t="s">
        <v>15</v>
      </c>
      <c r="C42" s="10">
        <v>13011931.370000001</v>
      </c>
      <c r="D42" s="10">
        <v>8969131.370000001</v>
      </c>
      <c r="E42" s="10">
        <v>8055433.2699999996</v>
      </c>
      <c r="F42" s="3">
        <f>IF(D42=0,0,(E42/D42)*100)</f>
        <v>89.812858544405501</v>
      </c>
    </row>
    <row r="43" spans="1:6" x14ac:dyDescent="0.2">
      <c r="A43" s="7" t="s">
        <v>16</v>
      </c>
      <c r="B43" s="11" t="s">
        <v>17</v>
      </c>
      <c r="C43" s="10">
        <v>9586500</v>
      </c>
      <c r="D43" s="10">
        <v>6490900</v>
      </c>
      <c r="E43" s="10">
        <v>6155852.71</v>
      </c>
      <c r="F43" s="3">
        <f>IF(D43=0,0,(E43/D43)*100)</f>
        <v>94.838199787394657</v>
      </c>
    </row>
    <row r="44" spans="1:6" x14ac:dyDescent="0.2">
      <c r="A44" s="7" t="s">
        <v>18</v>
      </c>
      <c r="B44" s="11" t="s">
        <v>19</v>
      </c>
      <c r="C44" s="10">
        <v>8588600</v>
      </c>
      <c r="D44" s="10">
        <v>5509000</v>
      </c>
      <c r="E44" s="10">
        <v>5452050.3700000001</v>
      </c>
      <c r="F44" s="3">
        <f>IF(D44=0,0,(E44/D44)*100)</f>
        <v>98.966243782900705</v>
      </c>
    </row>
    <row r="45" spans="1:6" x14ac:dyDescent="0.2">
      <c r="A45" s="7" t="s">
        <v>20</v>
      </c>
      <c r="B45" s="11" t="s">
        <v>21</v>
      </c>
      <c r="C45" s="10">
        <v>30000</v>
      </c>
      <c r="D45" s="10">
        <v>15000</v>
      </c>
      <c r="E45" s="10">
        <v>10689.67</v>
      </c>
      <c r="F45" s="3">
        <f>IF(D45=0,0,(E45/D45)*100)</f>
        <v>71.264466666666664</v>
      </c>
    </row>
    <row r="46" spans="1:6" x14ac:dyDescent="0.2">
      <c r="A46" s="7" t="s">
        <v>22</v>
      </c>
      <c r="B46" s="11" t="s">
        <v>23</v>
      </c>
      <c r="C46" s="10">
        <v>884300</v>
      </c>
      <c r="D46" s="10">
        <v>883300</v>
      </c>
      <c r="E46" s="10">
        <v>612988.11</v>
      </c>
      <c r="F46" s="3">
        <f>IF(D46=0,0,(E46/D46)*100)</f>
        <v>69.397499150911358</v>
      </c>
    </row>
    <row r="47" spans="1:6" x14ac:dyDescent="0.2">
      <c r="A47" s="7" t="s">
        <v>24</v>
      </c>
      <c r="B47" s="11" t="s">
        <v>25</v>
      </c>
      <c r="C47" s="10">
        <v>83600</v>
      </c>
      <c r="D47" s="10">
        <v>83600</v>
      </c>
      <c r="E47" s="10">
        <v>80124.56</v>
      </c>
      <c r="F47" s="3">
        <f>IF(D47=0,0,(E47/D47)*100)</f>
        <v>95.842775119617215</v>
      </c>
    </row>
    <row r="48" spans="1:6" ht="25.5" x14ac:dyDescent="0.2">
      <c r="A48" s="7" t="s">
        <v>36</v>
      </c>
      <c r="B48" s="11" t="s">
        <v>37</v>
      </c>
      <c r="C48" s="10">
        <v>42500</v>
      </c>
      <c r="D48" s="10">
        <v>16000</v>
      </c>
      <c r="E48" s="10">
        <v>10239.4</v>
      </c>
      <c r="F48" s="3">
        <f>IF(D48=0,0,(E48/D48)*100)</f>
        <v>63.996249999999996</v>
      </c>
    </row>
    <row r="49" spans="1:6" x14ac:dyDescent="0.2">
      <c r="A49" s="7" t="s">
        <v>40</v>
      </c>
      <c r="B49" s="11" t="s">
        <v>41</v>
      </c>
      <c r="C49" s="10">
        <v>28500</v>
      </c>
      <c r="D49" s="10">
        <v>28500</v>
      </c>
      <c r="E49" s="10">
        <v>27900</v>
      </c>
      <c r="F49" s="3">
        <f>IF(D49=0,0,(E49/D49)*100)</f>
        <v>97.894736842105274</v>
      </c>
    </row>
    <row r="50" spans="1:6" x14ac:dyDescent="0.2">
      <c r="A50" s="7" t="s">
        <v>26</v>
      </c>
      <c r="B50" s="11" t="s">
        <v>27</v>
      </c>
      <c r="C50" s="10">
        <v>600</v>
      </c>
      <c r="D50" s="10">
        <v>600</v>
      </c>
      <c r="E50" s="10">
        <v>448.36</v>
      </c>
      <c r="F50" s="3">
        <f>IF(D50=0,0,(E50/D50)*100)</f>
        <v>74.726666666666659</v>
      </c>
    </row>
    <row r="51" spans="1:6" ht="25.5" x14ac:dyDescent="0.2">
      <c r="A51" s="4" t="s">
        <v>42</v>
      </c>
      <c r="B51" s="12" t="s">
        <v>43</v>
      </c>
      <c r="C51" s="9">
        <v>28870200</v>
      </c>
      <c r="D51" s="9">
        <v>17705400</v>
      </c>
      <c r="E51" s="9">
        <v>17673303.010000002</v>
      </c>
      <c r="F51" s="6">
        <f>IF(D51=0,0,(E51/D51)*100)</f>
        <v>99.818716380313361</v>
      </c>
    </row>
    <row r="52" spans="1:6" x14ac:dyDescent="0.2">
      <c r="A52" s="7" t="s">
        <v>11</v>
      </c>
      <c r="B52" s="11" t="s">
        <v>12</v>
      </c>
      <c r="C52" s="10">
        <v>28870200</v>
      </c>
      <c r="D52" s="10">
        <v>17705400</v>
      </c>
      <c r="E52" s="10">
        <v>17673303.010000002</v>
      </c>
      <c r="F52" s="3">
        <f>IF(D52=0,0,(E52/D52)*100)</f>
        <v>99.818716380313361</v>
      </c>
    </row>
    <row r="53" spans="1:6" ht="25.5" x14ac:dyDescent="0.2">
      <c r="A53" s="4" t="s">
        <v>44</v>
      </c>
      <c r="B53" s="12" t="s">
        <v>45</v>
      </c>
      <c r="C53" s="9">
        <v>4750900</v>
      </c>
      <c r="D53" s="9">
        <v>3097700</v>
      </c>
      <c r="E53" s="9">
        <v>2910176.6799999997</v>
      </c>
      <c r="F53" s="6">
        <f>IF(D53=0,0,(E53/D53)*100)</f>
        <v>93.946369241695436</v>
      </c>
    </row>
    <row r="54" spans="1:6" x14ac:dyDescent="0.2">
      <c r="A54" s="7" t="s">
        <v>11</v>
      </c>
      <c r="B54" s="11" t="s">
        <v>12</v>
      </c>
      <c r="C54" s="10">
        <v>1900000</v>
      </c>
      <c r="D54" s="10">
        <v>1222500</v>
      </c>
      <c r="E54" s="10">
        <v>1203000.1000000001</v>
      </c>
      <c r="F54" s="3">
        <f>IF(D54=0,0,(E54/D54)*100)</f>
        <v>98.40491615541923</v>
      </c>
    </row>
    <row r="55" spans="1:6" x14ac:dyDescent="0.2">
      <c r="A55" s="7" t="s">
        <v>14</v>
      </c>
      <c r="B55" s="11" t="s">
        <v>15</v>
      </c>
      <c r="C55" s="10">
        <v>2850900</v>
      </c>
      <c r="D55" s="10">
        <v>1875200</v>
      </c>
      <c r="E55" s="10">
        <v>1707176.5799999998</v>
      </c>
      <c r="F55" s="3">
        <f>IF(D55=0,0,(E55/D55)*100)</f>
        <v>91.039706697952198</v>
      </c>
    </row>
    <row r="56" spans="1:6" x14ac:dyDescent="0.2">
      <c r="A56" s="7" t="s">
        <v>16</v>
      </c>
      <c r="B56" s="11" t="s">
        <v>17</v>
      </c>
      <c r="C56" s="10">
        <v>2740900</v>
      </c>
      <c r="D56" s="10">
        <v>1820200</v>
      </c>
      <c r="E56" s="10">
        <v>1676745.5799999998</v>
      </c>
      <c r="F56" s="3">
        <f>IF(D56=0,0,(E56/D56)*100)</f>
        <v>92.118755081859121</v>
      </c>
    </row>
    <row r="57" spans="1:6" x14ac:dyDescent="0.2">
      <c r="A57" s="7" t="s">
        <v>18</v>
      </c>
      <c r="B57" s="11" t="s">
        <v>19</v>
      </c>
      <c r="C57" s="10">
        <v>2250900</v>
      </c>
      <c r="D57" s="10">
        <v>1340900</v>
      </c>
      <c r="E57" s="10">
        <v>1238039.95</v>
      </c>
      <c r="F57" s="3">
        <f>IF(D57=0,0,(E57/D57)*100)</f>
        <v>92.32902901036617</v>
      </c>
    </row>
    <row r="58" spans="1:6" x14ac:dyDescent="0.2">
      <c r="A58" s="7" t="s">
        <v>20</v>
      </c>
      <c r="B58" s="11" t="s">
        <v>21</v>
      </c>
      <c r="C58" s="10">
        <v>50000</v>
      </c>
      <c r="D58" s="10">
        <v>39300</v>
      </c>
      <c r="E58" s="10">
        <v>33928.44</v>
      </c>
      <c r="F58" s="3">
        <f>IF(D58=0,0,(E58/D58)*100)</f>
        <v>86.331908396946559</v>
      </c>
    </row>
    <row r="59" spans="1:6" x14ac:dyDescent="0.2">
      <c r="A59" s="7" t="s">
        <v>22</v>
      </c>
      <c r="B59" s="11" t="s">
        <v>23</v>
      </c>
      <c r="C59" s="10">
        <v>440000</v>
      </c>
      <c r="D59" s="10">
        <v>440000</v>
      </c>
      <c r="E59" s="10">
        <v>404777.19</v>
      </c>
      <c r="F59" s="3">
        <f>IF(D59=0,0,(E59/D59)*100)</f>
        <v>91.994815909090903</v>
      </c>
    </row>
    <row r="60" spans="1:6" x14ac:dyDescent="0.2">
      <c r="A60" s="4" t="s">
        <v>46</v>
      </c>
      <c r="B60" s="12" t="s">
        <v>47</v>
      </c>
      <c r="C60" s="9">
        <v>3631535.5</v>
      </c>
      <c r="D60" s="9">
        <v>2576435.5</v>
      </c>
      <c r="E60" s="9">
        <v>2307998.7399999998</v>
      </c>
      <c r="F60" s="6">
        <f>IF(D60=0,0,(E60/D60)*100)</f>
        <v>89.581079751462809</v>
      </c>
    </row>
    <row r="61" spans="1:6" x14ac:dyDescent="0.2">
      <c r="A61" s="7" t="s">
        <v>11</v>
      </c>
      <c r="B61" s="11" t="s">
        <v>12</v>
      </c>
      <c r="C61" s="10">
        <v>2700000</v>
      </c>
      <c r="D61" s="10">
        <v>1874000</v>
      </c>
      <c r="E61" s="10">
        <v>1872360.24</v>
      </c>
      <c r="F61" s="3">
        <f>IF(D61=0,0,(E61/D61)*100)</f>
        <v>99.912499466382059</v>
      </c>
    </row>
    <row r="62" spans="1:6" x14ac:dyDescent="0.2">
      <c r="A62" s="7" t="s">
        <v>14</v>
      </c>
      <c r="B62" s="11" t="s">
        <v>15</v>
      </c>
      <c r="C62" s="10">
        <v>919735.5</v>
      </c>
      <c r="D62" s="10">
        <v>690635.5</v>
      </c>
      <c r="E62" s="10">
        <v>423838.5</v>
      </c>
      <c r="F62" s="3">
        <f>IF(D62=0,0,(E62/D62)*100)</f>
        <v>61.369347506752838</v>
      </c>
    </row>
    <row r="63" spans="1:6" x14ac:dyDescent="0.2">
      <c r="A63" s="7" t="s">
        <v>16</v>
      </c>
      <c r="B63" s="11" t="s">
        <v>17</v>
      </c>
      <c r="C63" s="10">
        <v>867600</v>
      </c>
      <c r="D63" s="10">
        <v>656500</v>
      </c>
      <c r="E63" s="10">
        <v>415729.4</v>
      </c>
      <c r="F63" s="3">
        <f>IF(D63=0,0,(E63/D63)*100)</f>
        <v>63.325118050266568</v>
      </c>
    </row>
    <row r="64" spans="1:6" x14ac:dyDescent="0.2">
      <c r="A64" s="7" t="s">
        <v>18</v>
      </c>
      <c r="B64" s="11" t="s">
        <v>19</v>
      </c>
      <c r="C64" s="10">
        <v>768800</v>
      </c>
      <c r="D64" s="10">
        <v>596800</v>
      </c>
      <c r="E64" s="10">
        <v>372903.6</v>
      </c>
      <c r="F64" s="3">
        <f>IF(D64=0,0,(E64/D64)*100)</f>
        <v>62.483847184986594</v>
      </c>
    </row>
    <row r="65" spans="1:6" x14ac:dyDescent="0.2">
      <c r="A65" s="7" t="s">
        <v>20</v>
      </c>
      <c r="B65" s="11" t="s">
        <v>21</v>
      </c>
      <c r="C65" s="10">
        <v>39000</v>
      </c>
      <c r="D65" s="10">
        <v>19500</v>
      </c>
      <c r="E65" s="10">
        <v>2850.27</v>
      </c>
      <c r="F65" s="3">
        <f>IF(D65=0,0,(E65/D65)*100)</f>
        <v>14.616769230769231</v>
      </c>
    </row>
    <row r="66" spans="1:6" x14ac:dyDescent="0.2">
      <c r="A66" s="7" t="s">
        <v>22</v>
      </c>
      <c r="B66" s="11" t="s">
        <v>23</v>
      </c>
      <c r="C66" s="10">
        <v>59000</v>
      </c>
      <c r="D66" s="10">
        <v>39700</v>
      </c>
      <c r="E66" s="10">
        <v>39689.379999999997</v>
      </c>
      <c r="F66" s="3">
        <f>IF(D66=0,0,(E66/D66)*100)</f>
        <v>99.973249370277074</v>
      </c>
    </row>
    <row r="67" spans="1:6" x14ac:dyDescent="0.2">
      <c r="A67" s="7" t="s">
        <v>24</v>
      </c>
      <c r="B67" s="11" t="s">
        <v>25</v>
      </c>
      <c r="C67" s="10">
        <v>800</v>
      </c>
      <c r="D67" s="10">
        <v>500</v>
      </c>
      <c r="E67" s="10">
        <v>286.14999999999998</v>
      </c>
      <c r="F67" s="3">
        <f>IF(D67=0,0,(E67/D67)*100)</f>
        <v>57.22999999999999</v>
      </c>
    </row>
    <row r="68" spans="1:6" ht="25.5" x14ac:dyDescent="0.2">
      <c r="A68" s="7" t="s">
        <v>36</v>
      </c>
      <c r="B68" s="11" t="s">
        <v>37</v>
      </c>
      <c r="C68" s="10">
        <v>2600</v>
      </c>
      <c r="D68" s="10">
        <v>2600</v>
      </c>
      <c r="E68" s="10">
        <v>0</v>
      </c>
      <c r="F68" s="3">
        <f>IF(D68=0,0,(E68/D68)*100)</f>
        <v>0</v>
      </c>
    </row>
    <row r="69" spans="1:6" x14ac:dyDescent="0.2">
      <c r="A69" s="7" t="s">
        <v>40</v>
      </c>
      <c r="B69" s="11" t="s">
        <v>41</v>
      </c>
      <c r="C69" s="10">
        <v>11800</v>
      </c>
      <c r="D69" s="10">
        <v>11800</v>
      </c>
      <c r="E69" s="10">
        <v>11800</v>
      </c>
      <c r="F69" s="3">
        <f>IF(D69=0,0,(E69/D69)*100)</f>
        <v>100</v>
      </c>
    </row>
    <row r="70" spans="1:6" x14ac:dyDescent="0.2">
      <c r="A70" s="4" t="s">
        <v>48</v>
      </c>
      <c r="B70" s="12" t="s">
        <v>49</v>
      </c>
      <c r="C70" s="9">
        <v>20000</v>
      </c>
      <c r="D70" s="9">
        <v>10000</v>
      </c>
      <c r="E70" s="9">
        <v>1810</v>
      </c>
      <c r="F70" s="6">
        <f>IF(D70=0,0,(E70/D70)*100)</f>
        <v>18.099999999999998</v>
      </c>
    </row>
    <row r="71" spans="1:6" x14ac:dyDescent="0.2">
      <c r="A71" s="7" t="s">
        <v>40</v>
      </c>
      <c r="B71" s="11" t="s">
        <v>41</v>
      </c>
      <c r="C71" s="10">
        <v>20000</v>
      </c>
      <c r="D71" s="10">
        <v>10000</v>
      </c>
      <c r="E71" s="10">
        <v>1810</v>
      </c>
      <c r="F71" s="3">
        <f>IF(D71=0,0,(E71/D71)*100)</f>
        <v>18.099999999999998</v>
      </c>
    </row>
    <row r="72" spans="1:6" ht="25.5" x14ac:dyDescent="0.2">
      <c r="A72" s="4" t="s">
        <v>50</v>
      </c>
      <c r="B72" s="12" t="s">
        <v>51</v>
      </c>
      <c r="C72" s="9">
        <v>1089700</v>
      </c>
      <c r="D72" s="9">
        <v>641200</v>
      </c>
      <c r="E72" s="9">
        <v>640989.22</v>
      </c>
      <c r="F72" s="6">
        <f>IF(D72=0,0,(E72/D72)*100)</f>
        <v>99.967127261384903</v>
      </c>
    </row>
    <row r="73" spans="1:6" x14ac:dyDescent="0.2">
      <c r="A73" s="7" t="s">
        <v>11</v>
      </c>
      <c r="B73" s="11" t="s">
        <v>12</v>
      </c>
      <c r="C73" s="10">
        <v>1089700</v>
      </c>
      <c r="D73" s="10">
        <v>641200</v>
      </c>
      <c r="E73" s="10">
        <v>640989.22</v>
      </c>
      <c r="F73" s="3">
        <f>IF(D73=0,0,(E73/D73)*100)</f>
        <v>99.967127261384903</v>
      </c>
    </row>
    <row r="74" spans="1:6" ht="38.25" x14ac:dyDescent="0.2">
      <c r="A74" s="4" t="s">
        <v>52</v>
      </c>
      <c r="B74" s="12" t="s">
        <v>53</v>
      </c>
      <c r="C74" s="9">
        <v>135200</v>
      </c>
      <c r="D74" s="9">
        <v>67800</v>
      </c>
      <c r="E74" s="9">
        <v>56829.5</v>
      </c>
      <c r="F74" s="6">
        <f>IF(D74=0,0,(E74/D74)*100)</f>
        <v>83.819321533923301</v>
      </c>
    </row>
    <row r="75" spans="1:6" x14ac:dyDescent="0.2">
      <c r="A75" s="7" t="s">
        <v>11</v>
      </c>
      <c r="B75" s="11" t="s">
        <v>12</v>
      </c>
      <c r="C75" s="10">
        <v>135200</v>
      </c>
      <c r="D75" s="10">
        <v>67800</v>
      </c>
      <c r="E75" s="10">
        <v>56829.5</v>
      </c>
      <c r="F75" s="3">
        <f>IF(D75=0,0,(E75/D75)*100)</f>
        <v>83.819321533923301</v>
      </c>
    </row>
    <row r="76" spans="1:6" ht="51" x14ac:dyDescent="0.2">
      <c r="A76" s="4" t="s">
        <v>54</v>
      </c>
      <c r="B76" s="12" t="s">
        <v>55</v>
      </c>
      <c r="C76" s="9">
        <v>73156</v>
      </c>
      <c r="D76" s="9">
        <v>24400</v>
      </c>
      <c r="E76" s="9">
        <v>23088.61</v>
      </c>
      <c r="F76" s="6">
        <f>IF(D76=0,0,(E76/D76)*100)</f>
        <v>94.625450819672125</v>
      </c>
    </row>
    <row r="77" spans="1:6" x14ac:dyDescent="0.2">
      <c r="A77" s="7" t="s">
        <v>11</v>
      </c>
      <c r="B77" s="11" t="s">
        <v>12</v>
      </c>
      <c r="C77" s="10">
        <v>73156</v>
      </c>
      <c r="D77" s="10">
        <v>24400</v>
      </c>
      <c r="E77" s="10">
        <v>23088.61</v>
      </c>
      <c r="F77" s="3">
        <f>IF(D77=0,0,(E77/D77)*100)</f>
        <v>94.625450819672125</v>
      </c>
    </row>
    <row r="78" spans="1:6" ht="38.25" x14ac:dyDescent="0.2">
      <c r="A78" s="4" t="s">
        <v>56</v>
      </c>
      <c r="B78" s="12" t="s">
        <v>57</v>
      </c>
      <c r="C78" s="9">
        <v>250000</v>
      </c>
      <c r="D78" s="9">
        <v>250000</v>
      </c>
      <c r="E78" s="9">
        <v>0</v>
      </c>
      <c r="F78" s="6">
        <f>IF(D78=0,0,(E78/D78)*100)</f>
        <v>0</v>
      </c>
    </row>
    <row r="79" spans="1:6" x14ac:dyDescent="0.2">
      <c r="A79" s="7" t="s">
        <v>26</v>
      </c>
      <c r="B79" s="11" t="s">
        <v>27</v>
      </c>
      <c r="C79" s="10">
        <v>250000</v>
      </c>
      <c r="D79" s="10">
        <v>250000</v>
      </c>
      <c r="E79" s="10">
        <v>0</v>
      </c>
      <c r="F79" s="3">
        <f>IF(D79=0,0,(E79/D79)*100)</f>
        <v>0</v>
      </c>
    </row>
    <row r="80" spans="1:6" x14ac:dyDescent="0.2">
      <c r="A80" s="4" t="s">
        <v>58</v>
      </c>
      <c r="B80" s="12" t="s">
        <v>59</v>
      </c>
      <c r="C80" s="9">
        <v>4544800</v>
      </c>
      <c r="D80" s="9">
        <v>3883300</v>
      </c>
      <c r="E80" s="9">
        <v>3253528.86</v>
      </c>
      <c r="F80" s="6">
        <f>IF(D80=0,0,(E80/D80)*100)</f>
        <v>83.782578219555532</v>
      </c>
    </row>
    <row r="81" spans="1:6" ht="25.5" x14ac:dyDescent="0.2">
      <c r="A81" s="7" t="s">
        <v>60</v>
      </c>
      <c r="B81" s="11" t="s">
        <v>61</v>
      </c>
      <c r="C81" s="10">
        <v>4544800</v>
      </c>
      <c r="D81" s="10">
        <v>3883300</v>
      </c>
      <c r="E81" s="10">
        <v>3253528.86</v>
      </c>
      <c r="F81" s="3">
        <f>IF(D81=0,0,(E81/D81)*100)</f>
        <v>83.782578219555532</v>
      </c>
    </row>
    <row r="82" spans="1:6" ht="25.5" x14ac:dyDescent="0.2">
      <c r="A82" s="4" t="s">
        <v>13</v>
      </c>
      <c r="B82" s="12" t="s">
        <v>62</v>
      </c>
      <c r="C82" s="9">
        <v>1553000</v>
      </c>
      <c r="D82" s="9">
        <v>771162</v>
      </c>
      <c r="E82" s="9">
        <v>673686.33</v>
      </c>
      <c r="F82" s="6">
        <f>IF(D82=0,0,(E82/D82)*100)</f>
        <v>87.359897142234701</v>
      </c>
    </row>
    <row r="83" spans="1:6" ht="25.5" x14ac:dyDescent="0.2">
      <c r="A83" s="7" t="s">
        <v>60</v>
      </c>
      <c r="B83" s="11" t="s">
        <v>61</v>
      </c>
      <c r="C83" s="10">
        <v>1553000</v>
      </c>
      <c r="D83" s="10">
        <v>771162</v>
      </c>
      <c r="E83" s="10">
        <v>673686.33</v>
      </c>
      <c r="F83" s="3">
        <f>IF(D83=0,0,(E83/D83)*100)</f>
        <v>87.359897142234701</v>
      </c>
    </row>
    <row r="84" spans="1:6" ht="25.5" x14ac:dyDescent="0.2">
      <c r="A84" s="4" t="s">
        <v>63</v>
      </c>
      <c r="B84" s="12" t="s">
        <v>64</v>
      </c>
      <c r="C84" s="9">
        <v>3600</v>
      </c>
      <c r="D84" s="9">
        <v>1800</v>
      </c>
      <c r="E84" s="9">
        <v>968.69</v>
      </c>
      <c r="F84" s="6">
        <f>IF(D84=0,0,(E84/D84)*100)</f>
        <v>53.816111111111113</v>
      </c>
    </row>
    <row r="85" spans="1:6" x14ac:dyDescent="0.2">
      <c r="A85" s="7" t="s">
        <v>14</v>
      </c>
      <c r="B85" s="11" t="s">
        <v>15</v>
      </c>
      <c r="C85" s="10">
        <v>0</v>
      </c>
      <c r="D85" s="10">
        <v>0</v>
      </c>
      <c r="E85" s="10">
        <v>0</v>
      </c>
      <c r="F85" s="3">
        <f>IF(D85=0,0,(E85/D85)*100)</f>
        <v>0</v>
      </c>
    </row>
    <row r="86" spans="1:6" x14ac:dyDescent="0.2">
      <c r="A86" s="7" t="s">
        <v>40</v>
      </c>
      <c r="B86" s="11" t="s">
        <v>41</v>
      </c>
      <c r="C86" s="10">
        <v>3600</v>
      </c>
      <c r="D86" s="10">
        <v>1800</v>
      </c>
      <c r="E86" s="10">
        <v>968.69</v>
      </c>
      <c r="F86" s="3">
        <f>IF(D86=0,0,(E86/D86)*100)</f>
        <v>53.816111111111113</v>
      </c>
    </row>
    <row r="87" spans="1:6" ht="38.25" x14ac:dyDescent="0.2">
      <c r="A87" s="4" t="s">
        <v>65</v>
      </c>
      <c r="B87" s="12" t="s">
        <v>66</v>
      </c>
      <c r="C87" s="9">
        <v>2123675</v>
      </c>
      <c r="D87" s="9">
        <v>1061106</v>
      </c>
      <c r="E87" s="9">
        <v>1047974.7</v>
      </c>
      <c r="F87" s="6">
        <f>IF(D87=0,0,(E87/D87)*100)</f>
        <v>98.762489327173725</v>
      </c>
    </row>
    <row r="88" spans="1:6" x14ac:dyDescent="0.2">
      <c r="A88" s="7" t="s">
        <v>11</v>
      </c>
      <c r="B88" s="11" t="s">
        <v>12</v>
      </c>
      <c r="C88" s="10">
        <v>2051100</v>
      </c>
      <c r="D88" s="10">
        <v>1013931</v>
      </c>
      <c r="E88" s="10">
        <v>1006648.21</v>
      </c>
      <c r="F88" s="3">
        <f>IF(D88=0,0,(E88/D88)*100)</f>
        <v>99.28172725757473</v>
      </c>
    </row>
    <row r="89" spans="1:6" x14ac:dyDescent="0.2">
      <c r="A89" s="7" t="s">
        <v>14</v>
      </c>
      <c r="B89" s="11" t="s">
        <v>15</v>
      </c>
      <c r="C89" s="10">
        <v>72575</v>
      </c>
      <c r="D89" s="10">
        <v>47175</v>
      </c>
      <c r="E89" s="10">
        <v>41326.490000000005</v>
      </c>
      <c r="F89" s="3">
        <f>IF(D89=0,0,(E89/D89)*100)</f>
        <v>87.602522522522534</v>
      </c>
    </row>
    <row r="90" spans="1:6" x14ac:dyDescent="0.2">
      <c r="A90" s="7" t="s">
        <v>16</v>
      </c>
      <c r="B90" s="11" t="s">
        <v>17</v>
      </c>
      <c r="C90" s="10">
        <v>29600</v>
      </c>
      <c r="D90" s="10">
        <v>20200</v>
      </c>
      <c r="E90" s="10">
        <v>16631.490000000002</v>
      </c>
      <c r="F90" s="3">
        <f>IF(D90=0,0,(E90/D90)*100)</f>
        <v>82.334108910891104</v>
      </c>
    </row>
    <row r="91" spans="1:6" x14ac:dyDescent="0.2">
      <c r="A91" s="7" t="s">
        <v>18</v>
      </c>
      <c r="B91" s="11" t="s">
        <v>19</v>
      </c>
      <c r="C91" s="10">
        <v>29600</v>
      </c>
      <c r="D91" s="10">
        <v>20200</v>
      </c>
      <c r="E91" s="10">
        <v>16631.490000000002</v>
      </c>
      <c r="F91" s="3">
        <f>IF(D91=0,0,(E91/D91)*100)</f>
        <v>82.334108910891104</v>
      </c>
    </row>
    <row r="92" spans="1:6" ht="25.5" x14ac:dyDescent="0.2">
      <c r="A92" s="4" t="s">
        <v>67</v>
      </c>
      <c r="B92" s="12" t="s">
        <v>68</v>
      </c>
      <c r="C92" s="9">
        <v>40000</v>
      </c>
      <c r="D92" s="9">
        <v>18000</v>
      </c>
      <c r="E92" s="9">
        <v>16715</v>
      </c>
      <c r="F92" s="6">
        <f>IF(D92=0,0,(E92/D92)*100)</f>
        <v>92.861111111111114</v>
      </c>
    </row>
    <row r="93" spans="1:6" x14ac:dyDescent="0.2">
      <c r="A93" s="7" t="s">
        <v>14</v>
      </c>
      <c r="B93" s="11" t="s">
        <v>15</v>
      </c>
      <c r="C93" s="10">
        <v>40000</v>
      </c>
      <c r="D93" s="10">
        <v>18000</v>
      </c>
      <c r="E93" s="10">
        <v>16715</v>
      </c>
      <c r="F93" s="3">
        <f>IF(D93=0,0,(E93/D93)*100)</f>
        <v>92.861111111111114</v>
      </c>
    </row>
    <row r="94" spans="1:6" ht="51" x14ac:dyDescent="0.2">
      <c r="A94" s="4" t="s">
        <v>69</v>
      </c>
      <c r="B94" s="12" t="s">
        <v>70</v>
      </c>
      <c r="C94" s="9">
        <v>139972</v>
      </c>
      <c r="D94" s="9">
        <v>66268</v>
      </c>
      <c r="E94" s="9">
        <v>54634</v>
      </c>
      <c r="F94" s="6">
        <f>IF(D94=0,0,(E94/D94)*100)</f>
        <v>82.444015210961552</v>
      </c>
    </row>
    <row r="95" spans="1:6" x14ac:dyDescent="0.2">
      <c r="A95" s="7" t="s">
        <v>40</v>
      </c>
      <c r="B95" s="11" t="s">
        <v>41</v>
      </c>
      <c r="C95" s="10">
        <v>139972</v>
      </c>
      <c r="D95" s="10">
        <v>66268</v>
      </c>
      <c r="E95" s="10">
        <v>54634</v>
      </c>
      <c r="F95" s="3">
        <f>IF(D95=0,0,(E95/D95)*100)</f>
        <v>82.444015210961552</v>
      </c>
    </row>
    <row r="96" spans="1:6" x14ac:dyDescent="0.2">
      <c r="A96" s="4" t="s">
        <v>71</v>
      </c>
      <c r="B96" s="12" t="s">
        <v>72</v>
      </c>
      <c r="C96" s="9">
        <v>50000.000000000007</v>
      </c>
      <c r="D96" s="9">
        <v>20000</v>
      </c>
      <c r="E96" s="9">
        <v>0</v>
      </c>
      <c r="F96" s="6">
        <f>IF(D96=0,0,(E96/D96)*100)</f>
        <v>0</v>
      </c>
    </row>
    <row r="97" spans="1:6" x14ac:dyDescent="0.2">
      <c r="A97" s="7" t="s">
        <v>11</v>
      </c>
      <c r="B97" s="11" t="s">
        <v>12</v>
      </c>
      <c r="C97" s="10">
        <v>50000.000000000007</v>
      </c>
      <c r="D97" s="10">
        <v>20000</v>
      </c>
      <c r="E97" s="10">
        <v>0</v>
      </c>
      <c r="F97" s="3">
        <f>IF(D97=0,0,(E97/D97)*100)</f>
        <v>0</v>
      </c>
    </row>
    <row r="98" spans="1:6" ht="38.25" x14ac:dyDescent="0.2">
      <c r="A98" s="4" t="s">
        <v>73</v>
      </c>
      <c r="B98" s="12" t="s">
        <v>74</v>
      </c>
      <c r="C98" s="9">
        <v>90000</v>
      </c>
      <c r="D98" s="9">
        <v>60000</v>
      </c>
      <c r="E98" s="9">
        <v>0</v>
      </c>
      <c r="F98" s="6">
        <f>IF(D98=0,0,(E98/D98)*100)</f>
        <v>0</v>
      </c>
    </row>
    <row r="99" spans="1:6" x14ac:dyDescent="0.2">
      <c r="A99" s="7" t="s">
        <v>14</v>
      </c>
      <c r="B99" s="11" t="s">
        <v>15</v>
      </c>
      <c r="C99" s="10">
        <v>90000</v>
      </c>
      <c r="D99" s="10">
        <v>60000</v>
      </c>
      <c r="E99" s="10">
        <v>0</v>
      </c>
      <c r="F99" s="3">
        <f>IF(D99=0,0,(E99/D99)*100)</f>
        <v>0</v>
      </c>
    </row>
    <row r="100" spans="1:6" ht="25.5" x14ac:dyDescent="0.2">
      <c r="A100" s="4" t="s">
        <v>75</v>
      </c>
      <c r="B100" s="12" t="s">
        <v>76</v>
      </c>
      <c r="C100" s="9">
        <v>680000</v>
      </c>
      <c r="D100" s="9">
        <v>440200</v>
      </c>
      <c r="E100" s="9">
        <v>425370</v>
      </c>
      <c r="F100" s="6">
        <f>IF(D100=0,0,(E100/D100)*100)</f>
        <v>96.631076783280321</v>
      </c>
    </row>
    <row r="101" spans="1:6" x14ac:dyDescent="0.2">
      <c r="A101" s="7" t="s">
        <v>14</v>
      </c>
      <c r="B101" s="11" t="s">
        <v>15</v>
      </c>
      <c r="C101" s="10">
        <v>30000</v>
      </c>
      <c r="D101" s="10">
        <v>30000</v>
      </c>
      <c r="E101" s="10">
        <v>15170</v>
      </c>
      <c r="F101" s="3">
        <f>IF(D101=0,0,(E101/D101)*100)</f>
        <v>50.56666666666667</v>
      </c>
    </row>
    <row r="102" spans="1:6" x14ac:dyDescent="0.2">
      <c r="A102" s="7" t="s">
        <v>40</v>
      </c>
      <c r="B102" s="11" t="s">
        <v>41</v>
      </c>
      <c r="C102" s="10">
        <v>650000</v>
      </c>
      <c r="D102" s="10">
        <v>410200</v>
      </c>
      <c r="E102" s="10">
        <v>410200</v>
      </c>
      <c r="F102" s="3">
        <f>IF(D102=0,0,(E102/D102)*100)</f>
        <v>100</v>
      </c>
    </row>
    <row r="103" spans="1:6" x14ac:dyDescent="0.2">
      <c r="A103" s="4" t="s">
        <v>77</v>
      </c>
      <c r="B103" s="12" t="s">
        <v>78</v>
      </c>
      <c r="C103" s="9">
        <v>613000</v>
      </c>
      <c r="D103" s="9">
        <v>339850</v>
      </c>
      <c r="E103" s="9">
        <v>248102.44999999998</v>
      </c>
      <c r="F103" s="6">
        <f>IF(D103=0,0,(E103/D103)*100)</f>
        <v>73.003516257172279</v>
      </c>
    </row>
    <row r="104" spans="1:6" x14ac:dyDescent="0.2">
      <c r="A104" s="7" t="s">
        <v>11</v>
      </c>
      <c r="B104" s="11" t="s">
        <v>12</v>
      </c>
      <c r="C104" s="10">
        <v>477000</v>
      </c>
      <c r="D104" s="10">
        <v>241800</v>
      </c>
      <c r="E104" s="10">
        <v>203351.66999999998</v>
      </c>
      <c r="F104" s="3">
        <f>IF(D104=0,0,(E104/D104)*100)</f>
        <v>84.099119106699746</v>
      </c>
    </row>
    <row r="105" spans="1:6" x14ac:dyDescent="0.2">
      <c r="A105" s="7" t="s">
        <v>14</v>
      </c>
      <c r="B105" s="11" t="s">
        <v>15</v>
      </c>
      <c r="C105" s="10">
        <v>136000</v>
      </c>
      <c r="D105" s="10">
        <v>98050</v>
      </c>
      <c r="E105" s="10">
        <v>44750.780000000006</v>
      </c>
      <c r="F105" s="3">
        <f>IF(D105=0,0,(E105/D105)*100)</f>
        <v>45.640775114737387</v>
      </c>
    </row>
    <row r="106" spans="1:6" x14ac:dyDescent="0.2">
      <c r="A106" s="7" t="s">
        <v>16</v>
      </c>
      <c r="B106" s="11" t="s">
        <v>17</v>
      </c>
      <c r="C106" s="10">
        <v>91000</v>
      </c>
      <c r="D106" s="10">
        <v>65500</v>
      </c>
      <c r="E106" s="10">
        <v>37044.780000000006</v>
      </c>
      <c r="F106" s="3">
        <f>IF(D106=0,0,(E106/D106)*100)</f>
        <v>56.556916030534367</v>
      </c>
    </row>
    <row r="107" spans="1:6" x14ac:dyDescent="0.2">
      <c r="A107" s="7" t="s">
        <v>18</v>
      </c>
      <c r="B107" s="11" t="s">
        <v>19</v>
      </c>
      <c r="C107" s="10">
        <v>60000</v>
      </c>
      <c r="D107" s="10">
        <v>35000</v>
      </c>
      <c r="E107" s="10">
        <v>34344.410000000003</v>
      </c>
      <c r="F107" s="3">
        <f>IF(D107=0,0,(E107/D107)*100)</f>
        <v>98.126885714285734</v>
      </c>
    </row>
    <row r="108" spans="1:6" x14ac:dyDescent="0.2">
      <c r="A108" s="7" t="s">
        <v>20</v>
      </c>
      <c r="B108" s="11" t="s">
        <v>21</v>
      </c>
      <c r="C108" s="10">
        <v>3000</v>
      </c>
      <c r="D108" s="10">
        <v>3000</v>
      </c>
      <c r="E108" s="10">
        <v>0</v>
      </c>
      <c r="F108" s="3">
        <f>IF(D108=0,0,(E108/D108)*100)</f>
        <v>0</v>
      </c>
    </row>
    <row r="109" spans="1:6" x14ac:dyDescent="0.2">
      <c r="A109" s="7" t="s">
        <v>22</v>
      </c>
      <c r="B109" s="11" t="s">
        <v>23</v>
      </c>
      <c r="C109" s="10">
        <v>28000</v>
      </c>
      <c r="D109" s="10">
        <v>27500</v>
      </c>
      <c r="E109" s="10">
        <v>2700.37</v>
      </c>
      <c r="F109" s="3">
        <f>IF(D109=0,0,(E109/D109)*100)</f>
        <v>9.8195272727272727</v>
      </c>
    </row>
    <row r="110" spans="1:6" ht="25.5" x14ac:dyDescent="0.2">
      <c r="A110" s="4" t="s">
        <v>79</v>
      </c>
      <c r="B110" s="12" t="s">
        <v>80</v>
      </c>
      <c r="C110" s="9">
        <v>1952600</v>
      </c>
      <c r="D110" s="9">
        <v>997950</v>
      </c>
      <c r="E110" s="9">
        <v>859688.35</v>
      </c>
      <c r="F110" s="6">
        <f>IF(D110=0,0,(E110/D110)*100)</f>
        <v>86.145433137932756</v>
      </c>
    </row>
    <row r="111" spans="1:6" x14ac:dyDescent="0.2">
      <c r="A111" s="7" t="s">
        <v>11</v>
      </c>
      <c r="B111" s="11" t="s">
        <v>12</v>
      </c>
      <c r="C111" s="10">
        <v>1622600</v>
      </c>
      <c r="D111" s="10">
        <v>832600</v>
      </c>
      <c r="E111" s="10">
        <v>804434.36</v>
      </c>
      <c r="F111" s="3">
        <f>IF(D111=0,0,(E111/D111)*100)</f>
        <v>96.617146288734077</v>
      </c>
    </row>
    <row r="112" spans="1:6" x14ac:dyDescent="0.2">
      <c r="A112" s="7" t="s">
        <v>14</v>
      </c>
      <c r="B112" s="11" t="s">
        <v>15</v>
      </c>
      <c r="C112" s="10">
        <v>330000</v>
      </c>
      <c r="D112" s="10">
        <v>165350</v>
      </c>
      <c r="E112" s="10">
        <v>55253.99</v>
      </c>
      <c r="F112" s="3">
        <f>IF(D112=0,0,(E112/D112)*100)</f>
        <v>33.416383429089805</v>
      </c>
    </row>
    <row r="113" spans="1:6" x14ac:dyDescent="0.2">
      <c r="A113" s="7" t="s">
        <v>16</v>
      </c>
      <c r="B113" s="11" t="s">
        <v>17</v>
      </c>
      <c r="C113" s="10">
        <v>75000</v>
      </c>
      <c r="D113" s="10">
        <v>22500</v>
      </c>
      <c r="E113" s="10">
        <v>13439.99</v>
      </c>
      <c r="F113" s="3">
        <f>IF(D113=0,0,(E113/D113)*100)</f>
        <v>59.733288888888893</v>
      </c>
    </row>
    <row r="114" spans="1:6" x14ac:dyDescent="0.2">
      <c r="A114" s="7" t="s">
        <v>22</v>
      </c>
      <c r="B114" s="11" t="s">
        <v>23</v>
      </c>
      <c r="C114" s="10">
        <v>45000</v>
      </c>
      <c r="D114" s="10">
        <v>22500</v>
      </c>
      <c r="E114" s="10">
        <v>13439.99</v>
      </c>
      <c r="F114" s="3">
        <f>IF(D114=0,0,(E114/D114)*100)</f>
        <v>59.733288888888893</v>
      </c>
    </row>
    <row r="115" spans="1:6" x14ac:dyDescent="0.2">
      <c r="A115" s="7" t="s">
        <v>24</v>
      </c>
      <c r="B115" s="11" t="s">
        <v>25</v>
      </c>
      <c r="C115" s="10">
        <v>30000</v>
      </c>
      <c r="D115" s="10">
        <v>0</v>
      </c>
      <c r="E115" s="10">
        <v>0</v>
      </c>
      <c r="F115" s="3">
        <f>IF(D115=0,0,(E115/D115)*100)</f>
        <v>0</v>
      </c>
    </row>
    <row r="116" spans="1:6" x14ac:dyDescent="0.2">
      <c r="A116" s="4" t="s">
        <v>81</v>
      </c>
      <c r="B116" s="12" t="s">
        <v>82</v>
      </c>
      <c r="C116" s="9">
        <v>1352342</v>
      </c>
      <c r="D116" s="9">
        <v>780246</v>
      </c>
      <c r="E116" s="9">
        <v>565654.9</v>
      </c>
      <c r="F116" s="6">
        <f>IF(D116=0,0,(E116/D116)*100)</f>
        <v>72.496994537620182</v>
      </c>
    </row>
    <row r="117" spans="1:6" x14ac:dyDescent="0.2">
      <c r="A117" s="7" t="s">
        <v>11</v>
      </c>
      <c r="B117" s="11" t="s">
        <v>12</v>
      </c>
      <c r="C117" s="10">
        <v>219600</v>
      </c>
      <c r="D117" s="10">
        <v>109800</v>
      </c>
      <c r="E117" s="10">
        <v>107022.32</v>
      </c>
      <c r="F117" s="3">
        <f>IF(D117=0,0,(E117/D117)*100)</f>
        <v>97.470236794171228</v>
      </c>
    </row>
    <row r="118" spans="1:6" x14ac:dyDescent="0.2">
      <c r="A118" s="7" t="s">
        <v>14</v>
      </c>
      <c r="B118" s="11" t="s">
        <v>15</v>
      </c>
      <c r="C118" s="10">
        <v>1132742</v>
      </c>
      <c r="D118" s="10">
        <v>670446</v>
      </c>
      <c r="E118" s="10">
        <v>458632.57999999996</v>
      </c>
      <c r="F118" s="3">
        <f>IF(D118=0,0,(E118/D118)*100)</f>
        <v>68.407087222535452</v>
      </c>
    </row>
    <row r="119" spans="1:6" x14ac:dyDescent="0.2">
      <c r="A119" s="7" t="s">
        <v>16</v>
      </c>
      <c r="B119" s="11" t="s">
        <v>17</v>
      </c>
      <c r="C119" s="10">
        <v>608600</v>
      </c>
      <c r="D119" s="10">
        <v>304304</v>
      </c>
      <c r="E119" s="10">
        <v>115769.88</v>
      </c>
      <c r="F119" s="3">
        <f>IF(D119=0,0,(E119/D119)*100)</f>
        <v>38.044153215205853</v>
      </c>
    </row>
    <row r="120" spans="1:6" x14ac:dyDescent="0.2">
      <c r="A120" s="7" t="s">
        <v>22</v>
      </c>
      <c r="B120" s="11" t="s">
        <v>23</v>
      </c>
      <c r="C120" s="10">
        <v>600000</v>
      </c>
      <c r="D120" s="10">
        <v>300000</v>
      </c>
      <c r="E120" s="10">
        <v>112193.28</v>
      </c>
      <c r="F120" s="3">
        <f>IF(D120=0,0,(E120/D120)*100)</f>
        <v>37.397760000000005</v>
      </c>
    </row>
    <row r="121" spans="1:6" x14ac:dyDescent="0.2">
      <c r="A121" s="7" t="s">
        <v>24</v>
      </c>
      <c r="B121" s="11" t="s">
        <v>25</v>
      </c>
      <c r="C121" s="10">
        <v>8600</v>
      </c>
      <c r="D121" s="10">
        <v>4304</v>
      </c>
      <c r="E121" s="10">
        <v>3576.6</v>
      </c>
      <c r="F121" s="3">
        <f>IF(D121=0,0,(E121/D121)*100)</f>
        <v>83.09944237918215</v>
      </c>
    </row>
    <row r="122" spans="1:6" ht="63.75" x14ac:dyDescent="0.2">
      <c r="A122" s="4" t="s">
        <v>83</v>
      </c>
      <c r="B122" s="12" t="s">
        <v>84</v>
      </c>
      <c r="C122" s="9">
        <v>37965.999999999993</v>
      </c>
      <c r="D122" s="9">
        <v>37966</v>
      </c>
      <c r="E122" s="9">
        <v>37966</v>
      </c>
      <c r="F122" s="6">
        <f>IF(D122=0,0,(E122/D122)*100)</f>
        <v>100</v>
      </c>
    </row>
    <row r="123" spans="1:6" ht="25.5" x14ac:dyDescent="0.2">
      <c r="A123" s="7" t="s">
        <v>60</v>
      </c>
      <c r="B123" s="11" t="s">
        <v>61</v>
      </c>
      <c r="C123" s="10">
        <v>37965.999999999993</v>
      </c>
      <c r="D123" s="10">
        <v>37966</v>
      </c>
      <c r="E123" s="10">
        <v>37966</v>
      </c>
      <c r="F123" s="3">
        <f>IF(D123=0,0,(E123/D123)*100)</f>
        <v>100</v>
      </c>
    </row>
    <row r="124" spans="1:6" ht="25.5" x14ac:dyDescent="0.2">
      <c r="A124" s="4" t="s">
        <v>85</v>
      </c>
      <c r="B124" s="12" t="s">
        <v>86</v>
      </c>
      <c r="C124" s="9">
        <v>10700000</v>
      </c>
      <c r="D124" s="9">
        <v>10700000</v>
      </c>
      <c r="E124" s="9">
        <v>3560136.04</v>
      </c>
      <c r="F124" s="6">
        <f>IF(D124=0,0,(E124/D124)*100)</f>
        <v>33.272299439252336</v>
      </c>
    </row>
    <row r="125" spans="1:6" x14ac:dyDescent="0.2">
      <c r="A125" s="7" t="s">
        <v>14</v>
      </c>
      <c r="B125" s="11" t="s">
        <v>15</v>
      </c>
      <c r="C125" s="10">
        <v>10700000</v>
      </c>
      <c r="D125" s="10">
        <v>10700000</v>
      </c>
      <c r="E125" s="10">
        <v>3560136.04</v>
      </c>
      <c r="F125" s="3">
        <f>IF(D125=0,0,(E125/D125)*100)</f>
        <v>33.272299439252336</v>
      </c>
    </row>
    <row r="126" spans="1:6" ht="25.5" x14ac:dyDescent="0.2">
      <c r="A126" s="7" t="s">
        <v>36</v>
      </c>
      <c r="B126" s="11" t="s">
        <v>37</v>
      </c>
      <c r="C126" s="10">
        <v>3500000</v>
      </c>
      <c r="D126" s="10">
        <v>3500000</v>
      </c>
      <c r="E126" s="10">
        <v>0</v>
      </c>
      <c r="F126" s="3">
        <f>IF(D126=0,0,(E126/D126)*100)</f>
        <v>0</v>
      </c>
    </row>
    <row r="127" spans="1:6" ht="25.5" x14ac:dyDescent="0.2">
      <c r="A127" s="4" t="s">
        <v>89</v>
      </c>
      <c r="B127" s="12" t="s">
        <v>90</v>
      </c>
      <c r="C127" s="9">
        <v>14400</v>
      </c>
      <c r="D127" s="9">
        <v>8000</v>
      </c>
      <c r="E127" s="9">
        <v>7442</v>
      </c>
      <c r="F127" s="6">
        <f>IF(D127=0,0,(E127/D127)*100)</f>
        <v>93.025000000000006</v>
      </c>
    </row>
    <row r="128" spans="1:6" x14ac:dyDescent="0.2">
      <c r="A128" s="7" t="s">
        <v>26</v>
      </c>
      <c r="B128" s="11" t="s">
        <v>27</v>
      </c>
      <c r="C128" s="10">
        <v>14400</v>
      </c>
      <c r="D128" s="10">
        <v>8000</v>
      </c>
      <c r="E128" s="10">
        <v>7442</v>
      </c>
      <c r="F128" s="3">
        <f>IF(D128=0,0,(E128/D128)*100)</f>
        <v>93.025000000000006</v>
      </c>
    </row>
    <row r="129" spans="1:6" x14ac:dyDescent="0.2">
      <c r="A129" s="4" t="s">
        <v>91</v>
      </c>
      <c r="B129" s="12" t="s">
        <v>92</v>
      </c>
      <c r="C129" s="9">
        <v>6282260</v>
      </c>
      <c r="D129" s="9">
        <v>6282260</v>
      </c>
      <c r="E129" s="9">
        <v>6263639.9000000004</v>
      </c>
      <c r="F129" s="6">
        <f>IF(D129=0,0,(E129/D129)*100)</f>
        <v>99.703608255627756</v>
      </c>
    </row>
    <row r="130" spans="1:6" ht="25.5" x14ac:dyDescent="0.2">
      <c r="A130" s="7" t="s">
        <v>60</v>
      </c>
      <c r="B130" s="11" t="s">
        <v>61</v>
      </c>
      <c r="C130" s="10">
        <v>6282260</v>
      </c>
      <c r="D130" s="10">
        <v>6282260</v>
      </c>
      <c r="E130" s="10">
        <v>6263639.9000000004</v>
      </c>
      <c r="F130" s="3">
        <f>IF(D130=0,0,(E130/D130)*100)</f>
        <v>99.703608255627756</v>
      </c>
    </row>
    <row r="131" spans="1:6" ht="25.5" x14ac:dyDescent="0.2">
      <c r="A131" s="4" t="s">
        <v>93</v>
      </c>
      <c r="B131" s="12" t="s">
        <v>94</v>
      </c>
      <c r="C131" s="9">
        <v>837597</v>
      </c>
      <c r="D131" s="9">
        <v>669597</v>
      </c>
      <c r="E131" s="9">
        <v>572987.47</v>
      </c>
      <c r="F131" s="6">
        <f>IF(D131=0,0,(E131/D131)*100)</f>
        <v>85.571988823127938</v>
      </c>
    </row>
    <row r="132" spans="1:6" x14ac:dyDescent="0.2">
      <c r="A132" s="7" t="s">
        <v>14</v>
      </c>
      <c r="B132" s="11" t="s">
        <v>15</v>
      </c>
      <c r="C132" s="10">
        <v>837597</v>
      </c>
      <c r="D132" s="10">
        <v>669597</v>
      </c>
      <c r="E132" s="10">
        <v>572987.47</v>
      </c>
      <c r="F132" s="3">
        <f>IF(D132=0,0,(E132/D132)*100)</f>
        <v>85.571988823127938</v>
      </c>
    </row>
    <row r="133" spans="1:6" x14ac:dyDescent="0.2">
      <c r="A133" s="7" t="s">
        <v>16</v>
      </c>
      <c r="B133" s="11" t="s">
        <v>17</v>
      </c>
      <c r="C133" s="10">
        <v>480000</v>
      </c>
      <c r="D133" s="10">
        <v>447000</v>
      </c>
      <c r="E133" s="10">
        <v>439954.43</v>
      </c>
      <c r="F133" s="3">
        <f>IF(D133=0,0,(E133/D133)*100)</f>
        <v>98.423809843400448</v>
      </c>
    </row>
    <row r="134" spans="1:6" x14ac:dyDescent="0.2">
      <c r="A134" s="7" t="s">
        <v>20</v>
      </c>
      <c r="B134" s="11" t="s">
        <v>21</v>
      </c>
      <c r="C134" s="10">
        <v>33000</v>
      </c>
      <c r="D134" s="10">
        <v>15000</v>
      </c>
      <c r="E134" s="10">
        <v>13853.71</v>
      </c>
      <c r="F134" s="3">
        <f>IF(D134=0,0,(E134/D134)*100)</f>
        <v>92.358066666666659</v>
      </c>
    </row>
    <row r="135" spans="1:6" x14ac:dyDescent="0.2">
      <c r="A135" s="7" t="s">
        <v>22</v>
      </c>
      <c r="B135" s="11" t="s">
        <v>23</v>
      </c>
      <c r="C135" s="10">
        <v>447000</v>
      </c>
      <c r="D135" s="10">
        <v>432000</v>
      </c>
      <c r="E135" s="10">
        <v>426100.72</v>
      </c>
      <c r="F135" s="3">
        <f>IF(D135=0,0,(E135/D135)*100)</f>
        <v>98.63442592592591</v>
      </c>
    </row>
    <row r="136" spans="1:6" ht="25.5" x14ac:dyDescent="0.2">
      <c r="A136" s="7" t="s">
        <v>36</v>
      </c>
      <c r="B136" s="11" t="s">
        <v>37</v>
      </c>
      <c r="C136" s="10">
        <v>3480</v>
      </c>
      <c r="D136" s="10">
        <v>3480</v>
      </c>
      <c r="E136" s="10">
        <v>3480</v>
      </c>
      <c r="F136" s="3">
        <f>IF(D136=0,0,(E136/D136)*100)</f>
        <v>100</v>
      </c>
    </row>
    <row r="137" spans="1:6" x14ac:dyDescent="0.2">
      <c r="A137" s="4" t="s">
        <v>95</v>
      </c>
      <c r="B137" s="12" t="s">
        <v>96</v>
      </c>
      <c r="C137" s="9">
        <v>50000</v>
      </c>
      <c r="D137" s="9">
        <v>27400</v>
      </c>
      <c r="E137" s="9">
        <v>0</v>
      </c>
      <c r="F137" s="6">
        <f>IF(D137=0,0,(E137/D137)*100)</f>
        <v>0</v>
      </c>
    </row>
    <row r="138" spans="1:6" x14ac:dyDescent="0.2">
      <c r="A138" s="7" t="s">
        <v>14</v>
      </c>
      <c r="B138" s="11" t="s">
        <v>15</v>
      </c>
      <c r="C138" s="10">
        <v>50000</v>
      </c>
      <c r="D138" s="10">
        <v>27400</v>
      </c>
      <c r="E138" s="10">
        <v>0</v>
      </c>
      <c r="F138" s="3">
        <f>IF(D138=0,0,(E138/D138)*100)</f>
        <v>0</v>
      </c>
    </row>
    <row r="139" spans="1:6" x14ac:dyDescent="0.2">
      <c r="A139" s="4" t="s">
        <v>97</v>
      </c>
      <c r="B139" s="12" t="s">
        <v>98</v>
      </c>
      <c r="C139" s="9">
        <v>1000000</v>
      </c>
      <c r="D139" s="9">
        <v>1000000</v>
      </c>
      <c r="E139" s="9">
        <v>0</v>
      </c>
      <c r="F139" s="6">
        <f>IF(D139=0,0,(E139/D139)*100)</f>
        <v>0</v>
      </c>
    </row>
    <row r="140" spans="1:6" x14ac:dyDescent="0.2">
      <c r="A140" s="7" t="s">
        <v>99</v>
      </c>
      <c r="B140" s="11" t="s">
        <v>100</v>
      </c>
      <c r="C140" s="10">
        <v>1000000</v>
      </c>
      <c r="D140" s="10">
        <v>1000000</v>
      </c>
      <c r="E140" s="10">
        <v>0</v>
      </c>
      <c r="F140" s="3">
        <f>IF(D140=0,0,(E140/D140)*100)</f>
        <v>0</v>
      </c>
    </row>
    <row r="141" spans="1:6" x14ac:dyDescent="0.2">
      <c r="A141" s="4" t="s">
        <v>101</v>
      </c>
      <c r="B141" s="12" t="s">
        <v>102</v>
      </c>
      <c r="C141" s="9">
        <v>1849000</v>
      </c>
      <c r="D141" s="9">
        <v>1849000</v>
      </c>
      <c r="E141" s="9">
        <v>144275</v>
      </c>
      <c r="F141" s="6">
        <f>IF(D141=0,0,(E141/D141)*100)</f>
        <v>7.8028664142779887</v>
      </c>
    </row>
    <row r="142" spans="1:6" ht="25.5" x14ac:dyDescent="0.2">
      <c r="A142" s="7" t="s">
        <v>103</v>
      </c>
      <c r="B142" s="11" t="s">
        <v>104</v>
      </c>
      <c r="C142" s="10">
        <v>1849000</v>
      </c>
      <c r="D142" s="10">
        <v>1849000</v>
      </c>
      <c r="E142" s="10">
        <v>144275</v>
      </c>
      <c r="F142" s="3">
        <f>IF(D142=0,0,(E142/D142)*100)</f>
        <v>7.8028664142779887</v>
      </c>
    </row>
    <row r="143" spans="1:6" ht="27.75" customHeight="1" x14ac:dyDescent="0.2">
      <c r="A143" s="4" t="s">
        <v>105</v>
      </c>
      <c r="B143" s="12" t="s">
        <v>106</v>
      </c>
      <c r="C143" s="9">
        <v>425000</v>
      </c>
      <c r="D143" s="9">
        <v>395000</v>
      </c>
      <c r="E143" s="9">
        <v>355000</v>
      </c>
      <c r="F143" s="6">
        <f>IF(D143=0,0,(E143/D143)*100)</f>
        <v>89.87341772151899</v>
      </c>
    </row>
    <row r="144" spans="1:6" ht="25.5" x14ac:dyDescent="0.2">
      <c r="A144" s="7" t="s">
        <v>103</v>
      </c>
      <c r="B144" s="11" t="s">
        <v>104</v>
      </c>
      <c r="C144" s="10">
        <v>425000</v>
      </c>
      <c r="D144" s="10">
        <v>395000</v>
      </c>
      <c r="E144" s="10">
        <v>355000</v>
      </c>
      <c r="F144" s="3">
        <f>IF(D144=0,0,(E144/D144)*100)</f>
        <v>89.87341772151899</v>
      </c>
    </row>
    <row r="145" spans="1:6" x14ac:dyDescent="0.2">
      <c r="A145" s="5" t="s">
        <v>107</v>
      </c>
      <c r="B145" s="12"/>
      <c r="C145" s="9">
        <v>137164310.60000002</v>
      </c>
      <c r="D145" s="9">
        <v>92320358.609999999</v>
      </c>
      <c r="E145" s="9">
        <v>75685731.680000007</v>
      </c>
      <c r="F145" s="6">
        <f>IF(D145=0,0,(E145/D145)*100)</f>
        <v>81.981626609281648</v>
      </c>
    </row>
    <row r="146" spans="1:6" x14ac:dyDescent="0.2">
      <c r="A146" s="7" t="s">
        <v>11</v>
      </c>
      <c r="B146" s="11" t="s">
        <v>12</v>
      </c>
      <c r="C146" s="10">
        <v>80730886</v>
      </c>
      <c r="D146" s="10">
        <v>47259388.560000002</v>
      </c>
      <c r="E146" s="10">
        <v>45410741.460000008</v>
      </c>
      <c r="F146" s="3">
        <f>IF(D146=0,0,(E146/D146)*100)</f>
        <v>96.088296619299314</v>
      </c>
    </row>
    <row r="147" spans="1:6" x14ac:dyDescent="0.2">
      <c r="A147" s="7" t="s">
        <v>14</v>
      </c>
      <c r="B147" s="11" t="s">
        <v>15</v>
      </c>
      <c r="C147" s="10">
        <v>39563904.420000002</v>
      </c>
      <c r="D147" s="10">
        <v>29996491.870000001</v>
      </c>
      <c r="E147" s="10">
        <v>18981827.939999998</v>
      </c>
      <c r="F147" s="3">
        <f>IF(D147=0,0,(E147/D147)*100)</f>
        <v>63.280159634213909</v>
      </c>
    </row>
    <row r="148" spans="1:6" x14ac:dyDescent="0.2">
      <c r="A148" s="7" t="s">
        <v>16</v>
      </c>
      <c r="B148" s="11" t="s">
        <v>17</v>
      </c>
      <c r="C148" s="10">
        <v>19853348.550000001</v>
      </c>
      <c r="D148" s="10">
        <v>13215746</v>
      </c>
      <c r="E148" s="10">
        <v>11326000.710000001</v>
      </c>
      <c r="F148" s="3">
        <f>IF(D148=0,0,(E148/D148)*100)</f>
        <v>85.700805009418318</v>
      </c>
    </row>
    <row r="149" spans="1:6" x14ac:dyDescent="0.2">
      <c r="A149" s="7" t="s">
        <v>18</v>
      </c>
      <c r="B149" s="11" t="s">
        <v>19</v>
      </c>
      <c r="C149" s="10">
        <v>14036200</v>
      </c>
      <c r="D149" s="10">
        <v>8989250</v>
      </c>
      <c r="E149" s="10">
        <v>8385926.2700000005</v>
      </c>
      <c r="F149" s="3">
        <f>IF(D149=0,0,(E149/D149)*100)</f>
        <v>93.288386350362941</v>
      </c>
    </row>
    <row r="150" spans="1:6" x14ac:dyDescent="0.2">
      <c r="A150" s="7" t="s">
        <v>20</v>
      </c>
      <c r="B150" s="11" t="s">
        <v>21</v>
      </c>
      <c r="C150" s="10">
        <v>406607.48</v>
      </c>
      <c r="D150" s="10">
        <v>221852</v>
      </c>
      <c r="E150" s="10">
        <v>130915.86000000002</v>
      </c>
      <c r="F150" s="3">
        <f>IF(D150=0,0,(E150/D150)*100)</f>
        <v>59.010448407046148</v>
      </c>
    </row>
    <row r="151" spans="1:6" x14ac:dyDescent="0.2">
      <c r="A151" s="7" t="s">
        <v>22</v>
      </c>
      <c r="B151" s="11" t="s">
        <v>23</v>
      </c>
      <c r="C151" s="10">
        <v>4104301.07</v>
      </c>
      <c r="D151" s="10">
        <v>3194454</v>
      </c>
      <c r="E151" s="10">
        <v>2407827.91</v>
      </c>
      <c r="F151" s="3">
        <f>IF(D151=0,0,(E151/D151)*100)</f>
        <v>75.375256929666236</v>
      </c>
    </row>
    <row r="152" spans="1:6" x14ac:dyDescent="0.2">
      <c r="A152" s="7" t="s">
        <v>24</v>
      </c>
      <c r="B152" s="11" t="s">
        <v>25</v>
      </c>
      <c r="C152" s="10">
        <v>164740</v>
      </c>
      <c r="D152" s="10">
        <v>109440</v>
      </c>
      <c r="E152" s="10">
        <v>96189.66</v>
      </c>
      <c r="F152" s="3">
        <f>IF(D152=0,0,(E152/D152)*100)</f>
        <v>87.892598684210526</v>
      </c>
    </row>
    <row r="153" spans="1:6" x14ac:dyDescent="0.2">
      <c r="A153" s="7" t="s">
        <v>34</v>
      </c>
      <c r="B153" s="11" t="s">
        <v>35</v>
      </c>
      <c r="C153" s="10">
        <v>1141500</v>
      </c>
      <c r="D153" s="10">
        <v>700750</v>
      </c>
      <c r="E153" s="10">
        <v>305141.01</v>
      </c>
      <c r="F153" s="3">
        <f>IF(D153=0,0,(E153/D153)*100)</f>
        <v>43.544917588298254</v>
      </c>
    </row>
    <row r="154" spans="1:6" ht="25.5" x14ac:dyDescent="0.2">
      <c r="A154" s="7" t="s">
        <v>36</v>
      </c>
      <c r="B154" s="11" t="s">
        <v>37</v>
      </c>
      <c r="C154" s="10">
        <v>3553580</v>
      </c>
      <c r="D154" s="10">
        <v>3527080</v>
      </c>
      <c r="E154" s="10">
        <v>17879.099999999999</v>
      </c>
      <c r="F154" s="3">
        <f>IF(D154=0,0,(E154/D154)*100)</f>
        <v>0.50690939814237268</v>
      </c>
    </row>
    <row r="155" spans="1:6" ht="25.5" x14ac:dyDescent="0.2">
      <c r="A155" s="7" t="s">
        <v>60</v>
      </c>
      <c r="B155" s="11" t="s">
        <v>61</v>
      </c>
      <c r="C155" s="10">
        <v>12418026</v>
      </c>
      <c r="D155" s="10">
        <v>10974688</v>
      </c>
      <c r="E155" s="10">
        <v>10228821.09</v>
      </c>
      <c r="F155" s="3">
        <f>IF(D155=0,0,(E155/D155)*100)</f>
        <v>93.203752944958424</v>
      </c>
    </row>
    <row r="156" spans="1:6" ht="25.5" x14ac:dyDescent="0.2">
      <c r="A156" s="7" t="s">
        <v>103</v>
      </c>
      <c r="B156" s="11" t="s">
        <v>104</v>
      </c>
      <c r="C156" s="10">
        <v>2274000</v>
      </c>
      <c r="D156" s="10">
        <v>2244000</v>
      </c>
      <c r="E156" s="10">
        <v>499275</v>
      </c>
      <c r="F156" s="3">
        <f>IF(D156=0,0,(E156/D156)*100)</f>
        <v>22.24933155080214</v>
      </c>
    </row>
    <row r="157" spans="1:6" x14ac:dyDescent="0.2">
      <c r="A157" s="7" t="s">
        <v>40</v>
      </c>
      <c r="B157" s="11" t="s">
        <v>41</v>
      </c>
      <c r="C157" s="10">
        <v>853872</v>
      </c>
      <c r="D157" s="10">
        <v>528568</v>
      </c>
      <c r="E157" s="10">
        <v>507312.69</v>
      </c>
      <c r="F157" s="3">
        <f>IF(D157=0,0,(E157/D157)*100)</f>
        <v>95.978699051020882</v>
      </c>
    </row>
    <row r="158" spans="1:6" x14ac:dyDescent="0.2">
      <c r="A158" s="7" t="s">
        <v>26</v>
      </c>
      <c r="B158" s="11" t="s">
        <v>27</v>
      </c>
      <c r="C158" s="10">
        <v>323622.18</v>
      </c>
      <c r="D158" s="10">
        <v>317222.18</v>
      </c>
      <c r="E158" s="10">
        <v>57753.5</v>
      </c>
      <c r="F158" s="3">
        <f>IF(D158=0,0,(E158/D158)*100)</f>
        <v>18.206009428470608</v>
      </c>
    </row>
    <row r="159" spans="1:6" x14ac:dyDescent="0.2">
      <c r="A159" s="7" t="s">
        <v>99</v>
      </c>
      <c r="B159" s="11" t="s">
        <v>100</v>
      </c>
      <c r="C159" s="10">
        <v>1000000</v>
      </c>
      <c r="D159" s="10">
        <v>1000000</v>
      </c>
      <c r="E159" s="10">
        <v>0</v>
      </c>
      <c r="F159" s="3">
        <f>IF(D159=0,0,(E159/D159)*100)</f>
        <v>0</v>
      </c>
    </row>
    <row r="165" spans="1:6" x14ac:dyDescent="0.2">
      <c r="A165" s="8" t="s">
        <v>0</v>
      </c>
      <c r="B165" s="8"/>
      <c r="C165" s="8"/>
      <c r="D165" s="8"/>
      <c r="E165" s="8"/>
    </row>
    <row r="166" spans="1:6" x14ac:dyDescent="0.2">
      <c r="A166" s="8" t="s">
        <v>108</v>
      </c>
      <c r="B166" s="8"/>
      <c r="C166" s="8"/>
      <c r="D166" s="8"/>
      <c r="E166" s="8"/>
    </row>
    <row r="168" spans="1:6" ht="64.5" customHeight="1" x14ac:dyDescent="0.2">
      <c r="A168" s="1" t="s">
        <v>2</v>
      </c>
      <c r="B168" s="1" t="s">
        <v>3</v>
      </c>
      <c r="C168" s="1" t="s">
        <v>4</v>
      </c>
      <c r="D168" s="1" t="s">
        <v>5</v>
      </c>
      <c r="E168" s="1" t="s">
        <v>6</v>
      </c>
      <c r="F168" s="1" t="s">
        <v>7</v>
      </c>
    </row>
    <row r="169" spans="1:6" x14ac:dyDescent="0.2">
      <c r="A169" s="1">
        <v>1</v>
      </c>
      <c r="B169" s="1">
        <v>2</v>
      </c>
      <c r="C169" s="1">
        <v>3</v>
      </c>
      <c r="D169" s="1">
        <v>4</v>
      </c>
      <c r="E169" s="1">
        <v>5</v>
      </c>
      <c r="F169" s="1">
        <v>6</v>
      </c>
    </row>
    <row r="170" spans="1:6" x14ac:dyDescent="0.2">
      <c r="A170" s="2">
        <v>11512000000</v>
      </c>
      <c r="B170" s="11" t="s">
        <v>8</v>
      </c>
      <c r="C170" s="3"/>
      <c r="D170" s="3"/>
      <c r="E170" s="3"/>
      <c r="F170" s="3"/>
    </row>
    <row r="171" spans="1:6" ht="51" x14ac:dyDescent="0.2">
      <c r="A171" s="4" t="s">
        <v>9</v>
      </c>
      <c r="B171" s="12" t="s">
        <v>10</v>
      </c>
      <c r="C171" s="9">
        <v>30000</v>
      </c>
      <c r="D171" s="9">
        <v>30000</v>
      </c>
      <c r="E171" s="9">
        <v>29600</v>
      </c>
      <c r="F171" s="6">
        <f>IF(D171=0,0,(E171/D171)*100)</f>
        <v>98.666666666666671</v>
      </c>
    </row>
    <row r="172" spans="1:6" ht="25.5" x14ac:dyDescent="0.2">
      <c r="A172" s="7" t="s">
        <v>109</v>
      </c>
      <c r="B172" s="11" t="s">
        <v>110</v>
      </c>
      <c r="C172" s="10">
        <v>30000</v>
      </c>
      <c r="D172" s="10">
        <v>30000</v>
      </c>
      <c r="E172" s="10">
        <v>29600</v>
      </c>
      <c r="F172" s="3">
        <f>IF(D172=0,0,(E172/D172)*100)</f>
        <v>98.666666666666671</v>
      </c>
    </row>
    <row r="173" spans="1:6" ht="25.5" x14ac:dyDescent="0.2">
      <c r="A173" s="4" t="s">
        <v>28</v>
      </c>
      <c r="B173" s="12" t="s">
        <v>29</v>
      </c>
      <c r="C173" s="9">
        <v>972000</v>
      </c>
      <c r="D173" s="9">
        <v>972000</v>
      </c>
      <c r="E173" s="9">
        <v>0</v>
      </c>
      <c r="F173" s="6">
        <f>IF(D173=0,0,(E173/D173)*100)</f>
        <v>0</v>
      </c>
    </row>
    <row r="174" spans="1:6" ht="25.5" x14ac:dyDescent="0.2">
      <c r="A174" s="7" t="s">
        <v>109</v>
      </c>
      <c r="B174" s="11" t="s">
        <v>110</v>
      </c>
      <c r="C174" s="10">
        <v>972000</v>
      </c>
      <c r="D174" s="10">
        <v>972000</v>
      </c>
      <c r="E174" s="10">
        <v>0</v>
      </c>
      <c r="F174" s="3">
        <f>IF(D174=0,0,(E174/D174)*100)</f>
        <v>0</v>
      </c>
    </row>
    <row r="175" spans="1:6" x14ac:dyDescent="0.2">
      <c r="A175" s="4" t="s">
        <v>32</v>
      </c>
      <c r="B175" s="12" t="s">
        <v>33</v>
      </c>
      <c r="C175" s="9">
        <v>1000000</v>
      </c>
      <c r="D175" s="9">
        <v>1000000</v>
      </c>
      <c r="E175" s="9">
        <v>18700</v>
      </c>
      <c r="F175" s="6">
        <f>IF(D175=0,0,(E175/D175)*100)</f>
        <v>1.87</v>
      </c>
    </row>
    <row r="176" spans="1:6" x14ac:dyDescent="0.2">
      <c r="A176" s="7" t="s">
        <v>111</v>
      </c>
      <c r="B176" s="11" t="s">
        <v>112</v>
      </c>
      <c r="C176" s="10">
        <v>1000000</v>
      </c>
      <c r="D176" s="10">
        <v>1000000</v>
      </c>
      <c r="E176" s="10">
        <v>18700</v>
      </c>
      <c r="F176" s="3">
        <f>IF(D176=0,0,(E176/D176)*100)</f>
        <v>1.87</v>
      </c>
    </row>
    <row r="177" spans="1:6" x14ac:dyDescent="0.2">
      <c r="A177" s="7" t="s">
        <v>113</v>
      </c>
      <c r="B177" s="11" t="s">
        <v>114</v>
      </c>
      <c r="C177" s="10">
        <v>1000000</v>
      </c>
      <c r="D177" s="10">
        <v>1000000</v>
      </c>
      <c r="E177" s="10">
        <v>18700</v>
      </c>
      <c r="F177" s="3">
        <f>IF(D177=0,0,(E177/D177)*100)</f>
        <v>1.87</v>
      </c>
    </row>
    <row r="178" spans="1:6" ht="25.5" x14ac:dyDescent="0.2">
      <c r="A178" s="4" t="s">
        <v>38</v>
      </c>
      <c r="B178" s="12" t="s">
        <v>39</v>
      </c>
      <c r="C178" s="9">
        <v>5500000</v>
      </c>
      <c r="D178" s="9">
        <v>5500000</v>
      </c>
      <c r="E178" s="9">
        <v>1994987.48</v>
      </c>
      <c r="F178" s="6">
        <f>IF(D178=0,0,(E178/D178)*100)</f>
        <v>36.272499636363634</v>
      </c>
    </row>
    <row r="179" spans="1:6" ht="25.5" x14ac:dyDescent="0.2">
      <c r="A179" s="7" t="s">
        <v>109</v>
      </c>
      <c r="B179" s="11" t="s">
        <v>110</v>
      </c>
      <c r="C179" s="10">
        <v>50000</v>
      </c>
      <c r="D179" s="10">
        <v>50000</v>
      </c>
      <c r="E179" s="10">
        <v>44500</v>
      </c>
      <c r="F179" s="3">
        <f>IF(D179=0,0,(E179/D179)*100)</f>
        <v>89</v>
      </c>
    </row>
    <row r="180" spans="1:6" x14ac:dyDescent="0.2">
      <c r="A180" s="7" t="s">
        <v>111</v>
      </c>
      <c r="B180" s="11" t="s">
        <v>112</v>
      </c>
      <c r="C180" s="10">
        <v>5450000</v>
      </c>
      <c r="D180" s="10">
        <v>5450000</v>
      </c>
      <c r="E180" s="10">
        <v>1950487.48</v>
      </c>
      <c r="F180" s="3">
        <f>IF(D180=0,0,(E180/D180)*100)</f>
        <v>35.788761100917434</v>
      </c>
    </row>
    <row r="181" spans="1:6" x14ac:dyDescent="0.2">
      <c r="A181" s="7" t="s">
        <v>113</v>
      </c>
      <c r="B181" s="11" t="s">
        <v>114</v>
      </c>
      <c r="C181" s="10">
        <v>5450000</v>
      </c>
      <c r="D181" s="10">
        <v>5450000</v>
      </c>
      <c r="E181" s="10">
        <v>1950487.48</v>
      </c>
      <c r="F181" s="3">
        <f>IF(D181=0,0,(E181/D181)*100)</f>
        <v>35.788761100917434</v>
      </c>
    </row>
    <row r="182" spans="1:6" ht="38.25" x14ac:dyDescent="0.2">
      <c r="A182" s="4" t="s">
        <v>56</v>
      </c>
      <c r="B182" s="12" t="s">
        <v>57</v>
      </c>
      <c r="C182" s="9">
        <v>952000</v>
      </c>
      <c r="D182" s="9">
        <v>952000</v>
      </c>
      <c r="E182" s="9">
        <v>951800</v>
      </c>
      <c r="F182" s="6">
        <f>IF(D182=0,0,(E182/D182)*100)</f>
        <v>99.97899159663865</v>
      </c>
    </row>
    <row r="183" spans="1:6" ht="25.5" x14ac:dyDescent="0.2">
      <c r="A183" s="7" t="s">
        <v>109</v>
      </c>
      <c r="B183" s="11" t="s">
        <v>110</v>
      </c>
      <c r="C183" s="10">
        <v>952000</v>
      </c>
      <c r="D183" s="10">
        <v>952000</v>
      </c>
      <c r="E183" s="10">
        <v>951800</v>
      </c>
      <c r="F183" s="3">
        <f>IF(D183=0,0,(E183/D183)*100)</f>
        <v>99.97899159663865</v>
      </c>
    </row>
    <row r="184" spans="1:6" ht="38.25" x14ac:dyDescent="0.2">
      <c r="A184" s="4" t="s">
        <v>115</v>
      </c>
      <c r="B184" s="12" t="s">
        <v>116</v>
      </c>
      <c r="C184" s="9">
        <v>2198200</v>
      </c>
      <c r="D184" s="9">
        <v>2198200</v>
      </c>
      <c r="E184" s="9">
        <v>2198200</v>
      </c>
      <c r="F184" s="6">
        <f>IF(D184=0,0,(E184/D184)*100)</f>
        <v>100</v>
      </c>
    </row>
    <row r="185" spans="1:6" ht="25.5" x14ac:dyDescent="0.2">
      <c r="A185" s="7" t="s">
        <v>109</v>
      </c>
      <c r="B185" s="11" t="s">
        <v>110</v>
      </c>
      <c r="C185" s="10">
        <v>2198200</v>
      </c>
      <c r="D185" s="10">
        <v>2198200</v>
      </c>
      <c r="E185" s="10">
        <v>2198200</v>
      </c>
      <c r="F185" s="3">
        <f>IF(D185=0,0,(E185/D185)*100)</f>
        <v>100</v>
      </c>
    </row>
    <row r="186" spans="1:6" x14ac:dyDescent="0.2">
      <c r="A186" s="4" t="s">
        <v>58</v>
      </c>
      <c r="B186" s="12" t="s">
        <v>59</v>
      </c>
      <c r="C186" s="9">
        <v>2620000</v>
      </c>
      <c r="D186" s="9">
        <v>2620000</v>
      </c>
      <c r="E186" s="9">
        <v>2620000</v>
      </c>
      <c r="F186" s="6">
        <f>IF(D186=0,0,(E186/D186)*100)</f>
        <v>100</v>
      </c>
    </row>
    <row r="187" spans="1:6" ht="25.5" x14ac:dyDescent="0.2">
      <c r="A187" s="7" t="s">
        <v>71</v>
      </c>
      <c r="B187" s="11" t="s">
        <v>117</v>
      </c>
      <c r="C187" s="10">
        <v>2620000</v>
      </c>
      <c r="D187" s="10">
        <v>2620000</v>
      </c>
      <c r="E187" s="10">
        <v>2620000</v>
      </c>
      <c r="F187" s="3">
        <f>IF(D187=0,0,(E187/D187)*100)</f>
        <v>100</v>
      </c>
    </row>
    <row r="188" spans="1:6" ht="25.5" x14ac:dyDescent="0.2">
      <c r="A188" s="4" t="s">
        <v>13</v>
      </c>
      <c r="B188" s="12" t="s">
        <v>62</v>
      </c>
      <c r="C188" s="9">
        <v>775000</v>
      </c>
      <c r="D188" s="9">
        <v>775000</v>
      </c>
      <c r="E188" s="9">
        <v>775000</v>
      </c>
      <c r="F188" s="6">
        <f>IF(D188=0,0,(E188/D188)*100)</f>
        <v>100</v>
      </c>
    </row>
    <row r="189" spans="1:6" ht="25.5" x14ac:dyDescent="0.2">
      <c r="A189" s="7" t="s">
        <v>71</v>
      </c>
      <c r="B189" s="11" t="s">
        <v>117</v>
      </c>
      <c r="C189" s="10">
        <v>775000</v>
      </c>
      <c r="D189" s="10">
        <v>775000</v>
      </c>
      <c r="E189" s="10">
        <v>775000</v>
      </c>
      <c r="F189" s="3">
        <f>IF(D189=0,0,(E189/D189)*100)</f>
        <v>100</v>
      </c>
    </row>
    <row r="190" spans="1:6" x14ac:dyDescent="0.2">
      <c r="A190" s="4" t="s">
        <v>81</v>
      </c>
      <c r="B190" s="12" t="s">
        <v>82</v>
      </c>
      <c r="C190" s="9">
        <v>370858</v>
      </c>
      <c r="D190" s="9">
        <v>370858</v>
      </c>
      <c r="E190" s="9">
        <v>362754</v>
      </c>
      <c r="F190" s="6">
        <f>IF(D190=0,0,(E190/D190)*100)</f>
        <v>97.814797038219481</v>
      </c>
    </row>
    <row r="191" spans="1:6" ht="25.5" x14ac:dyDescent="0.2">
      <c r="A191" s="7" t="s">
        <v>109</v>
      </c>
      <c r="B191" s="11" t="s">
        <v>110</v>
      </c>
      <c r="C191" s="10">
        <v>370858</v>
      </c>
      <c r="D191" s="10">
        <v>370858</v>
      </c>
      <c r="E191" s="10">
        <v>362754</v>
      </c>
      <c r="F191" s="3">
        <f>IF(D191=0,0,(E191/D191)*100)</f>
        <v>97.814797038219481</v>
      </c>
    </row>
    <row r="192" spans="1:6" x14ac:dyDescent="0.2">
      <c r="A192" s="4" t="s">
        <v>118</v>
      </c>
      <c r="B192" s="12" t="s">
        <v>119</v>
      </c>
      <c r="C192" s="9">
        <v>8500000</v>
      </c>
      <c r="D192" s="9">
        <v>8500000</v>
      </c>
      <c r="E192" s="9">
        <v>8589.6</v>
      </c>
      <c r="F192" s="6">
        <f>IF(D192=0,0,(E192/D192)*100)</f>
        <v>0.10105411764705884</v>
      </c>
    </row>
    <row r="193" spans="1:6" x14ac:dyDescent="0.2">
      <c r="A193" s="7" t="s">
        <v>120</v>
      </c>
      <c r="B193" s="11" t="s">
        <v>121</v>
      </c>
      <c r="C193" s="10">
        <v>8500000</v>
      </c>
      <c r="D193" s="10">
        <v>8500000</v>
      </c>
      <c r="E193" s="10">
        <v>8589.6</v>
      </c>
      <c r="F193" s="3">
        <f>IF(D193=0,0,(E193/D193)*100)</f>
        <v>0.10105411764705884</v>
      </c>
    </row>
    <row r="194" spans="1:6" x14ac:dyDescent="0.2">
      <c r="A194" s="7" t="s">
        <v>122</v>
      </c>
      <c r="B194" s="11" t="s">
        <v>123</v>
      </c>
      <c r="C194" s="10">
        <v>8500000</v>
      </c>
      <c r="D194" s="10">
        <v>8500000</v>
      </c>
      <c r="E194" s="10">
        <v>8589.6</v>
      </c>
      <c r="F194" s="3">
        <f>IF(D194=0,0,(E194/D194)*100)</f>
        <v>0.10105411764705884</v>
      </c>
    </row>
    <row r="195" spans="1:6" ht="25.5" x14ac:dyDescent="0.2">
      <c r="A195" s="4" t="s">
        <v>124</v>
      </c>
      <c r="B195" s="12" t="s">
        <v>125</v>
      </c>
      <c r="C195" s="9">
        <v>450000</v>
      </c>
      <c r="D195" s="9">
        <v>450000</v>
      </c>
      <c r="E195" s="9">
        <v>0</v>
      </c>
      <c r="F195" s="6">
        <f>IF(D195=0,0,(E195/D195)*100)</f>
        <v>0</v>
      </c>
    </row>
    <row r="196" spans="1:6" ht="25.5" x14ac:dyDescent="0.2">
      <c r="A196" s="7" t="s">
        <v>87</v>
      </c>
      <c r="B196" s="11" t="s">
        <v>88</v>
      </c>
      <c r="C196" s="10">
        <v>450000</v>
      </c>
      <c r="D196" s="10">
        <v>450000</v>
      </c>
      <c r="E196" s="10">
        <v>0</v>
      </c>
      <c r="F196" s="3">
        <f>IF(D196=0,0,(E196/D196)*100)</f>
        <v>0</v>
      </c>
    </row>
    <row r="197" spans="1:6" ht="25.5" x14ac:dyDescent="0.2">
      <c r="A197" s="4" t="s">
        <v>85</v>
      </c>
      <c r="B197" s="12" t="s">
        <v>86</v>
      </c>
      <c r="C197" s="9">
        <v>0</v>
      </c>
      <c r="D197" s="9">
        <v>0</v>
      </c>
      <c r="E197" s="9">
        <v>0</v>
      </c>
      <c r="F197" s="6">
        <f>IF(D197=0,0,(E197/D197)*100)</f>
        <v>0</v>
      </c>
    </row>
    <row r="198" spans="1:6" x14ac:dyDescent="0.2">
      <c r="A198" s="7" t="s">
        <v>111</v>
      </c>
      <c r="B198" s="11" t="s">
        <v>112</v>
      </c>
      <c r="C198" s="10">
        <v>0</v>
      </c>
      <c r="D198" s="10">
        <v>0</v>
      </c>
      <c r="E198" s="10">
        <v>0</v>
      </c>
      <c r="F198" s="3">
        <f>IF(D198=0,0,(E198/D198)*100)</f>
        <v>0</v>
      </c>
    </row>
    <row r="199" spans="1:6" x14ac:dyDescent="0.2">
      <c r="A199" s="7" t="s">
        <v>113</v>
      </c>
      <c r="B199" s="11" t="s">
        <v>114</v>
      </c>
      <c r="C199" s="10">
        <v>0</v>
      </c>
      <c r="D199" s="10">
        <v>0</v>
      </c>
      <c r="E199" s="10">
        <v>0</v>
      </c>
      <c r="F199" s="3">
        <f>IF(D199=0,0,(E199/D199)*100)</f>
        <v>0</v>
      </c>
    </row>
    <row r="200" spans="1:6" x14ac:dyDescent="0.2">
      <c r="A200" s="4" t="s">
        <v>91</v>
      </c>
      <c r="B200" s="12" t="s">
        <v>92</v>
      </c>
      <c r="C200" s="9">
        <v>321800</v>
      </c>
      <c r="D200" s="9">
        <v>321800</v>
      </c>
      <c r="E200" s="9">
        <v>321800</v>
      </c>
      <c r="F200" s="6">
        <f>IF(D200=0,0,(E200/D200)*100)</f>
        <v>100</v>
      </c>
    </row>
    <row r="201" spans="1:6" ht="25.5" x14ac:dyDescent="0.2">
      <c r="A201" s="7" t="s">
        <v>71</v>
      </c>
      <c r="B201" s="11" t="s">
        <v>117</v>
      </c>
      <c r="C201" s="10">
        <v>321800</v>
      </c>
      <c r="D201" s="10">
        <v>321800</v>
      </c>
      <c r="E201" s="10">
        <v>321800</v>
      </c>
      <c r="F201" s="3">
        <f>IF(D201=0,0,(E201/D201)*100)</f>
        <v>100</v>
      </c>
    </row>
    <row r="202" spans="1:6" ht="25.5" x14ac:dyDescent="0.2">
      <c r="A202" s="4" t="s">
        <v>93</v>
      </c>
      <c r="B202" s="12" t="s">
        <v>94</v>
      </c>
      <c r="C202" s="9">
        <v>400000</v>
      </c>
      <c r="D202" s="9">
        <v>400000</v>
      </c>
      <c r="E202" s="9">
        <v>396660</v>
      </c>
      <c r="F202" s="6">
        <f>IF(D202=0,0,(E202/D202)*100)</f>
        <v>99.165000000000006</v>
      </c>
    </row>
    <row r="203" spans="1:6" ht="25.5" x14ac:dyDescent="0.2">
      <c r="A203" s="7" t="s">
        <v>109</v>
      </c>
      <c r="B203" s="11" t="s">
        <v>110</v>
      </c>
      <c r="C203" s="10">
        <v>400000</v>
      </c>
      <c r="D203" s="10">
        <v>400000</v>
      </c>
      <c r="E203" s="10">
        <v>396660</v>
      </c>
      <c r="F203" s="3">
        <f>IF(D203=0,0,(E203/D203)*100)</f>
        <v>99.165000000000006</v>
      </c>
    </row>
    <row r="204" spans="1:6" x14ac:dyDescent="0.2">
      <c r="A204" s="4" t="s">
        <v>126</v>
      </c>
      <c r="B204" s="12" t="s">
        <v>127</v>
      </c>
      <c r="C204" s="9">
        <v>115430.69</v>
      </c>
      <c r="D204" s="9">
        <v>115430.69</v>
      </c>
      <c r="E204" s="9">
        <v>107081</v>
      </c>
      <c r="F204" s="6">
        <f>IF(D204=0,0,(E204/D204)*100)</f>
        <v>92.766490436815374</v>
      </c>
    </row>
    <row r="205" spans="1:6" x14ac:dyDescent="0.2">
      <c r="A205" s="7" t="s">
        <v>14</v>
      </c>
      <c r="B205" s="11" t="s">
        <v>15</v>
      </c>
      <c r="C205" s="10">
        <v>115430.69</v>
      </c>
      <c r="D205" s="10">
        <v>115430.69</v>
      </c>
      <c r="E205" s="10">
        <v>107081</v>
      </c>
      <c r="F205" s="3">
        <f>IF(D205=0,0,(E205/D205)*100)</f>
        <v>92.766490436815374</v>
      </c>
    </row>
    <row r="206" spans="1:6" x14ac:dyDescent="0.2">
      <c r="A206" s="4" t="s">
        <v>101</v>
      </c>
      <c r="B206" s="12" t="s">
        <v>102</v>
      </c>
      <c r="C206" s="9">
        <v>210000</v>
      </c>
      <c r="D206" s="9">
        <v>0</v>
      </c>
      <c r="E206" s="9">
        <v>0</v>
      </c>
      <c r="F206" s="6">
        <f>IF(D206=0,0,(E206/D206)*100)</f>
        <v>0</v>
      </c>
    </row>
    <row r="207" spans="1:6" ht="25.5" x14ac:dyDescent="0.2">
      <c r="A207" s="7" t="s">
        <v>128</v>
      </c>
      <c r="B207" s="11" t="s">
        <v>129</v>
      </c>
      <c r="C207" s="10">
        <v>210000</v>
      </c>
      <c r="D207" s="10">
        <v>0</v>
      </c>
      <c r="E207" s="10">
        <v>0</v>
      </c>
      <c r="F207" s="3">
        <f>IF(D207=0,0,(E207/D207)*100)</f>
        <v>0</v>
      </c>
    </row>
    <row r="208" spans="1:6" x14ac:dyDescent="0.2">
      <c r="A208" s="5" t="s">
        <v>107</v>
      </c>
      <c r="B208" s="12"/>
      <c r="C208" s="9">
        <v>24415288.690000001</v>
      </c>
      <c r="D208" s="9">
        <v>24205288.690000001</v>
      </c>
      <c r="E208" s="9">
        <v>9785172.0800000001</v>
      </c>
      <c r="F208" s="6">
        <f>IF(D208=0,0,(E208/D208)*100)</f>
        <v>40.425760689409067</v>
      </c>
    </row>
    <row r="209" spans="1:6" x14ac:dyDescent="0.2">
      <c r="A209" s="7" t="s">
        <v>14</v>
      </c>
      <c r="B209" s="11" t="s">
        <v>15</v>
      </c>
      <c r="C209" s="10">
        <v>565430.68999999994</v>
      </c>
      <c r="D209" s="10">
        <v>565430.68999999994</v>
      </c>
      <c r="E209" s="10">
        <v>107081</v>
      </c>
      <c r="F209" s="3">
        <f>IF(D209=0,0,(E209/D209)*100)</f>
        <v>18.937953297158312</v>
      </c>
    </row>
    <row r="210" spans="1:6" ht="25.5" x14ac:dyDescent="0.2">
      <c r="A210" s="7" t="s">
        <v>87</v>
      </c>
      <c r="B210" s="11" t="s">
        <v>88</v>
      </c>
      <c r="C210" s="10">
        <v>450000</v>
      </c>
      <c r="D210" s="10">
        <v>450000</v>
      </c>
      <c r="E210" s="10">
        <v>0</v>
      </c>
      <c r="F210" s="3">
        <f>IF(D210=0,0,(E210/D210)*100)</f>
        <v>0</v>
      </c>
    </row>
    <row r="211" spans="1:6" ht="25.5" x14ac:dyDescent="0.2">
      <c r="A211" s="7" t="s">
        <v>109</v>
      </c>
      <c r="B211" s="11" t="s">
        <v>110</v>
      </c>
      <c r="C211" s="10">
        <v>4973058</v>
      </c>
      <c r="D211" s="10">
        <v>4973058</v>
      </c>
      <c r="E211" s="10">
        <v>3983514</v>
      </c>
      <c r="F211" s="3">
        <f>IF(D211=0,0,(E211/D211)*100)</f>
        <v>80.101901083799945</v>
      </c>
    </row>
    <row r="212" spans="1:6" x14ac:dyDescent="0.2">
      <c r="A212" s="7" t="s">
        <v>111</v>
      </c>
      <c r="B212" s="11" t="s">
        <v>112</v>
      </c>
      <c r="C212" s="10">
        <v>6450000</v>
      </c>
      <c r="D212" s="10">
        <v>6450000</v>
      </c>
      <c r="E212" s="10">
        <v>1969187.48</v>
      </c>
      <c r="F212" s="3">
        <f>IF(D212=0,0,(E212/D212)*100)</f>
        <v>30.530038449612402</v>
      </c>
    </row>
    <row r="213" spans="1:6" x14ac:dyDescent="0.2">
      <c r="A213" s="7" t="s">
        <v>113</v>
      </c>
      <c r="B213" s="11" t="s">
        <v>114</v>
      </c>
      <c r="C213" s="10">
        <v>6450000</v>
      </c>
      <c r="D213" s="10">
        <v>6450000</v>
      </c>
      <c r="E213" s="10">
        <v>1969187.48</v>
      </c>
      <c r="F213" s="3">
        <f>IF(D213=0,0,(E213/D213)*100)</f>
        <v>30.530038449612402</v>
      </c>
    </row>
    <row r="214" spans="1:6" x14ac:dyDescent="0.2">
      <c r="A214" s="7" t="s">
        <v>120</v>
      </c>
      <c r="B214" s="11" t="s">
        <v>121</v>
      </c>
      <c r="C214" s="10">
        <v>8500000</v>
      </c>
      <c r="D214" s="10">
        <v>8500000</v>
      </c>
      <c r="E214" s="10">
        <v>8589.6</v>
      </c>
      <c r="F214" s="3">
        <f>IF(D214=0,0,(E214/D214)*100)</f>
        <v>0.10105411764705884</v>
      </c>
    </row>
    <row r="215" spans="1:6" x14ac:dyDescent="0.2">
      <c r="A215" s="7" t="s">
        <v>122</v>
      </c>
      <c r="B215" s="11" t="s">
        <v>123</v>
      </c>
      <c r="C215" s="10">
        <v>8500000</v>
      </c>
      <c r="D215" s="10">
        <v>8500000</v>
      </c>
      <c r="E215" s="10">
        <v>8589.6</v>
      </c>
      <c r="F215" s="3">
        <f>IF(D215=0,0,(E215/D215)*100)</f>
        <v>0.10105411764705884</v>
      </c>
    </row>
    <row r="216" spans="1:6" ht="25.5" x14ac:dyDescent="0.2">
      <c r="A216" s="7" t="s">
        <v>71</v>
      </c>
      <c r="B216" s="11" t="s">
        <v>117</v>
      </c>
      <c r="C216" s="10">
        <v>3716800</v>
      </c>
      <c r="D216" s="10">
        <v>3716800</v>
      </c>
      <c r="E216" s="10">
        <v>3716800</v>
      </c>
      <c r="F216" s="3">
        <f>IF(D216=0,0,(E216/D216)*100)</f>
        <v>100</v>
      </c>
    </row>
    <row r="217" spans="1:6" ht="25.5" x14ac:dyDescent="0.2">
      <c r="A217" s="7" t="s">
        <v>128</v>
      </c>
      <c r="B217" s="11" t="s">
        <v>129</v>
      </c>
      <c r="C217" s="10">
        <v>210000</v>
      </c>
      <c r="D217" s="10">
        <v>0</v>
      </c>
      <c r="E217" s="10">
        <v>0</v>
      </c>
      <c r="F217" s="3">
        <f>IF(D217=0,0,(E217/D217)*100)</f>
        <v>0</v>
      </c>
    </row>
  </sheetData>
  <mergeCells count="4">
    <mergeCell ref="A2:E2"/>
    <mergeCell ref="A3:E3"/>
    <mergeCell ref="A165:E165"/>
    <mergeCell ref="A166:E166"/>
  </mergeCells>
  <pageMargins left="0.53604166666666664" right="0.49" top="0.30260416666666667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2023-07-26T05:38:13Z</dcterms:created>
  <dcterms:modified xsi:type="dcterms:W3CDTF">2023-07-26T06:17:20Z</dcterms:modified>
</cp:coreProperties>
</file>