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3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25" i="1" l="1"/>
  <c r="E124" i="1"/>
  <c r="E123" i="1"/>
  <c r="E121" i="1"/>
  <c r="E119" i="1"/>
  <c r="E118" i="1"/>
  <c r="E117" i="1"/>
  <c r="E116" i="1"/>
  <c r="E115" i="1"/>
  <c r="E114" i="1"/>
  <c r="E113" i="1"/>
  <c r="E111" i="1"/>
  <c r="E109" i="1"/>
  <c r="E107" i="1"/>
  <c r="E106" i="1"/>
  <c r="E105" i="1"/>
  <c r="E104" i="1"/>
  <c r="E102" i="1"/>
  <c r="E100" i="1"/>
  <c r="E95" i="1" l="1"/>
  <c r="E94" i="1"/>
  <c r="E93" i="1"/>
  <c r="E92" i="1"/>
  <c r="E91" i="1"/>
  <c r="E90" i="1"/>
  <c r="E89" i="1"/>
  <c r="E87" i="1"/>
  <c r="E86" i="1"/>
  <c r="E84" i="1"/>
  <c r="E83" i="1"/>
  <c r="E81" i="1"/>
  <c r="E80" i="1"/>
  <c r="E78" i="1"/>
  <c r="E76" i="1"/>
  <c r="E75" i="1"/>
  <c r="E73" i="1"/>
  <c r="E71" i="1"/>
  <c r="E70" i="1"/>
  <c r="E68" i="1"/>
  <c r="E67" i="1"/>
  <c r="E66" i="1"/>
  <c r="E65" i="1"/>
  <c r="E64" i="1"/>
  <c r="E63" i="1"/>
  <c r="E62" i="1"/>
  <c r="E61" i="1"/>
  <c r="E60" i="1"/>
  <c r="E59" i="1"/>
  <c r="E57" i="1"/>
  <c r="E55" i="1"/>
  <c r="E54" i="1"/>
  <c r="E53" i="1"/>
  <c r="E51" i="1"/>
  <c r="E49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3" i="1"/>
  <c r="E31" i="1"/>
  <c r="E30" i="1"/>
  <c r="E29" i="1"/>
  <c r="E28" i="1"/>
  <c r="E27" i="1"/>
  <c r="E26" i="1"/>
  <c r="E25" i="1"/>
  <c r="E23" i="1"/>
  <c r="E21" i="1"/>
  <c r="E20" i="1"/>
  <c r="E19" i="1"/>
  <c r="E18" i="1"/>
  <c r="E17" i="1"/>
  <c r="E15" i="1"/>
  <c r="E13" i="1"/>
  <c r="E12" i="1"/>
  <c r="E10" i="1"/>
  <c r="E8" i="1"/>
</calcChain>
</file>

<file path=xl/sharedStrings.xml><?xml version="1.0" encoding="utf-8"?>
<sst xmlns="http://schemas.openxmlformats.org/spreadsheetml/2006/main" count="101" uniqueCount="89">
  <si>
    <t>Аналіз виконання плану по доходах</t>
  </si>
  <si>
    <t>11512000000 - Бюджет Смолінської селищної територіальної громади</t>
  </si>
  <si>
    <t>На 30.06.2023</t>
  </si>
  <si>
    <t>Код</t>
  </si>
  <si>
    <t xml:space="preserve"> Назва </t>
  </si>
  <si>
    <t xml:space="preserve"> Уточ.пл.</t>
  </si>
  <si>
    <t>Факт</t>
  </si>
  <si>
    <t>% вик.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</si>
  <si>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</si>
  <si>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</si>
  <si>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</si>
  <si>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прибуток підприємств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</si>
  <si>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</si>
  <si>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</si>
  <si>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</si>
  <si>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</si>
  <si>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</si>
  <si>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</si>
  <si>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</si>
  <si>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</si>
  <si>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</si>
  <si>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</si>
  <si>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</si>
  <si>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</si>
  <si>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</si>
  <si>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</si>
  <si>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</si>
  <si>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</si>
  <si>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</si>
  <si>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</si>
  <si>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</si>
  <si>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</si>
  <si>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</si>
  <si>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</si>
  <si>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</si>
  <si>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</si>
  <si>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</si>
  <si>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</si>
  <si>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</si>
  <si>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</si>
  <si>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</si>
  <si>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</si>
  <si>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</si>
  <si>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</si>
  <si>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</si>
  <si>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</si>
  <si>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</si>
  <si>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</si>
  <si>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</si>
  <si>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</si>
  <si>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</si>
  <si>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</si>
  <si>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</si>
  <si>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</si>
  <si>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</si>
  <si>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</si>
  <si>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</si>
  <si>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</si>
  <si>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</si>
  <si>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Офіційні трансферти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</si>
  <si>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</si>
  <si>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</si>
  <si>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</si>
  <si>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</si>
  <si>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</si>
  <si>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</si>
  <si>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</si>
  <si>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</si>
  <si>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</si>
  <si>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</si>
  <si>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придбання шкільних автобусів за рахунок відповідної субвенції з державного бюджету</t>
  </si>
  <si>
    <t>Всього (без урахування трансфертів)</t>
  </si>
  <si>
    <t>Всього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</si>
  <si>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</si>
  <si>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</si>
  <si>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</si>
  <si>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</si>
  <si>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</si>
  <si>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</si>
  <si>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</si>
  <si>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</si>
  <si>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</si>
  <si>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</si>
  <si>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</si>
  <si>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</si>
  <si>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</si>
  <si>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Кошти від відчуження майна, що належить Автономній Республіці Крим та майна, що перебуває в комунальній власності</t>
  </si>
  <si>
    <t>Загальний фонд</t>
  </si>
  <si>
    <t>Спеціальний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</si>
</sst>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164" fontId="1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64" fontId="4" fillId="0" borderId="1" xfId="0" applyNumberFormat="1" applyFon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164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abSelected="1" view="pageLayout" topLeftCell="A16" zoomScaleNormal="100" workbookViewId="0">
      <selection activeCell="B119" sqref="B119"/>
    </sheetView>
  </sheetViews>
  <sheetFormatPr defaultRowHeight="12.75" x14ac:dyDescent="0.2"/>
  <cols>
    <col min="1" max="1" width="12.5" customWidth="1"/>
    <col min="2" max="2" width="66.33203125" style="31" customWidth="1"/>
    <col min="3" max="4" width="14.5" style="7" bestFit="1" customWidth="1"/>
  </cols>
  <sheetData>
    <row r="1" spans="1:9" x14ac:dyDescent="0.2">
      <c r="A1" s="1"/>
      <c r="B1" s="34"/>
      <c r="C1" s="8"/>
      <c r="D1" s="8"/>
      <c r="E1" s="1"/>
      <c r="F1" s="1"/>
      <c r="G1" s="1"/>
      <c r="H1" s="1"/>
      <c r="I1" s="1"/>
    </row>
    <row r="2" spans="1:9" ht="22.5" x14ac:dyDescent="0.3">
      <c r="A2" s="20" t="s">
        <v>0</v>
      </c>
      <c r="B2" s="20"/>
      <c r="C2" s="20"/>
      <c r="D2" s="20"/>
      <c r="E2" s="20"/>
      <c r="F2" s="23"/>
      <c r="G2" s="23"/>
      <c r="H2" s="23"/>
      <c r="I2" s="23"/>
    </row>
    <row r="3" spans="1:9" x14ac:dyDescent="0.2">
      <c r="A3" s="21" t="s">
        <v>1</v>
      </c>
      <c r="B3" s="21"/>
      <c r="C3" s="21"/>
      <c r="D3" s="21"/>
      <c r="E3" s="21"/>
      <c r="F3" s="23"/>
      <c r="G3" s="23"/>
      <c r="H3" s="23"/>
      <c r="I3" s="23"/>
    </row>
    <row r="4" spans="1:9" ht="18.75" x14ac:dyDescent="0.3">
      <c r="A4" s="22" t="s">
        <v>2</v>
      </c>
      <c r="B4" s="22"/>
      <c r="C4" s="22"/>
      <c r="D4" s="22"/>
      <c r="E4" s="22"/>
      <c r="F4" s="23"/>
      <c r="G4" s="23"/>
      <c r="H4" s="23"/>
      <c r="I4" s="23"/>
    </row>
    <row r="6" spans="1:9" x14ac:dyDescent="0.2">
      <c r="A6" s="26" t="s">
        <v>87</v>
      </c>
      <c r="B6" s="26"/>
      <c r="C6" s="26"/>
      <c r="D6" s="26"/>
      <c r="E6" s="26"/>
      <c r="F6" s="24"/>
    </row>
    <row r="7" spans="1:9" x14ac:dyDescent="0.2">
      <c r="A7" s="2" t="s">
        <v>3</v>
      </c>
      <c r="B7" s="35" t="s">
        <v>4</v>
      </c>
      <c r="C7" s="9" t="s">
        <v>5</v>
      </c>
      <c r="D7" s="9" t="s">
        <v>6</v>
      </c>
      <c r="E7" s="2" t="s">
        <v>7</v>
      </c>
    </row>
    <row r="8" spans="1:9" x14ac:dyDescent="0.2">
      <c r="A8" s="11">
        <v>10000000</v>
      </c>
      <c r="B8" s="36" t="s">
        <v>8</v>
      </c>
      <c r="C8" s="12">
        <v>36958984</v>
      </c>
      <c r="D8" s="12">
        <v>50687929.359999999</v>
      </c>
      <c r="E8" s="13">
        <f t="shared" ref="E8:E42" si="0">IF(C8=0,0,D8/C8*100)</f>
        <v>137.14643606003887</v>
      </c>
    </row>
    <row r="9" spans="1:9" x14ac:dyDescent="0.2">
      <c r="A9" s="11"/>
      <c r="B9" s="36"/>
      <c r="C9" s="12"/>
      <c r="D9" s="12"/>
      <c r="E9" s="13"/>
    </row>
    <row r="10" spans="1:9" ht="25.5" x14ac:dyDescent="0.2">
      <c r="A10" s="11">
        <v>11000000</v>
      </c>
      <c r="B10" s="36" t="s">
        <v>9</v>
      </c>
      <c r="C10" s="12">
        <v>29173300</v>
      </c>
      <c r="D10" s="12">
        <v>35390413.109999999</v>
      </c>
      <c r="E10" s="13">
        <f t="shared" si="0"/>
        <v>121.31096965375873</v>
      </c>
    </row>
    <row r="11" spans="1:9" x14ac:dyDescent="0.2">
      <c r="A11" s="3"/>
      <c r="B11" s="27"/>
      <c r="C11" s="10"/>
      <c r="D11" s="10"/>
      <c r="E11" s="4"/>
    </row>
    <row r="12" spans="1:9" x14ac:dyDescent="0.2">
      <c r="A12" s="14">
        <v>11010000</v>
      </c>
      <c r="B12" s="28" t="s">
        <v>10</v>
      </c>
      <c r="C12" s="15">
        <v>29163300</v>
      </c>
      <c r="D12" s="15">
        <v>35390413.109999999</v>
      </c>
      <c r="E12" s="16">
        <f t="shared" si="0"/>
        <v>121.35256678770921</v>
      </c>
    </row>
    <row r="13" spans="1:9" x14ac:dyDescent="0.2">
      <c r="A13" s="3">
        <v>11020000</v>
      </c>
      <c r="B13" s="27" t="s">
        <v>11</v>
      </c>
      <c r="C13" s="10">
        <v>10000</v>
      </c>
      <c r="D13" s="10">
        <v>0</v>
      </c>
      <c r="E13" s="4">
        <f t="shared" si="0"/>
        <v>0</v>
      </c>
    </row>
    <row r="14" spans="1:9" x14ac:dyDescent="0.2">
      <c r="A14" s="3"/>
      <c r="B14" s="27"/>
      <c r="C14" s="10"/>
      <c r="D14" s="10"/>
      <c r="E14" s="4"/>
    </row>
    <row r="15" spans="1:9" x14ac:dyDescent="0.2">
      <c r="A15" s="11">
        <v>13000000</v>
      </c>
      <c r="B15" s="36" t="s">
        <v>12</v>
      </c>
      <c r="C15" s="12">
        <v>20000</v>
      </c>
      <c r="D15" s="12">
        <v>55453.41</v>
      </c>
      <c r="E15" s="13">
        <f t="shared" si="0"/>
        <v>277.26705000000004</v>
      </c>
    </row>
    <row r="16" spans="1:9" x14ac:dyDescent="0.2">
      <c r="A16" s="3"/>
      <c r="B16" s="27"/>
      <c r="C16" s="10"/>
      <c r="D16" s="10"/>
      <c r="E16" s="4"/>
    </row>
    <row r="17" spans="1:5" x14ac:dyDescent="0.2">
      <c r="A17" s="14">
        <v>13010000</v>
      </c>
      <c r="B17" s="28" t="s">
        <v>13</v>
      </c>
      <c r="C17" s="15">
        <v>10000</v>
      </c>
      <c r="D17" s="15">
        <v>9942.58</v>
      </c>
      <c r="E17" s="16">
        <f t="shared" si="0"/>
        <v>99.425799999999995</v>
      </c>
    </row>
    <row r="18" spans="1:5" ht="25.5" x14ac:dyDescent="0.2">
      <c r="A18" s="3">
        <v>13010100</v>
      </c>
      <c r="B18" s="27" t="s">
        <v>14</v>
      </c>
      <c r="C18" s="10">
        <v>5000</v>
      </c>
      <c r="D18" s="10">
        <v>1385.56</v>
      </c>
      <c r="E18" s="4">
        <f t="shared" si="0"/>
        <v>27.711199999999998</v>
      </c>
    </row>
    <row r="19" spans="1:5" ht="41.25" customHeight="1" x14ac:dyDescent="0.2">
      <c r="A19" s="3">
        <v>13010200</v>
      </c>
      <c r="B19" s="27" t="s">
        <v>15</v>
      </c>
      <c r="C19" s="10">
        <v>5000</v>
      </c>
      <c r="D19" s="10">
        <v>8557.02</v>
      </c>
      <c r="E19" s="4">
        <f t="shared" si="0"/>
        <v>171.14040000000003</v>
      </c>
    </row>
    <row r="20" spans="1:5" ht="25.5" x14ac:dyDescent="0.2">
      <c r="A20" s="3">
        <v>13030000</v>
      </c>
      <c r="B20" s="27" t="s">
        <v>16</v>
      </c>
      <c r="C20" s="10">
        <v>10000</v>
      </c>
      <c r="D20" s="10">
        <v>45510.83</v>
      </c>
      <c r="E20" s="4">
        <f t="shared" si="0"/>
        <v>455.10830000000004</v>
      </c>
    </row>
    <row r="21" spans="1:5" ht="25.5" x14ac:dyDescent="0.2">
      <c r="A21" s="3">
        <v>13030100</v>
      </c>
      <c r="B21" s="27" t="s">
        <v>17</v>
      </c>
      <c r="C21" s="10">
        <v>10000</v>
      </c>
      <c r="D21" s="10">
        <v>45510.83</v>
      </c>
      <c r="E21" s="4">
        <f t="shared" si="0"/>
        <v>455.10830000000004</v>
      </c>
    </row>
    <row r="22" spans="1:5" x14ac:dyDescent="0.2">
      <c r="A22" s="3"/>
      <c r="B22" s="27"/>
      <c r="C22" s="10"/>
      <c r="D22" s="10"/>
      <c r="E22" s="4"/>
    </row>
    <row r="23" spans="1:5" x14ac:dyDescent="0.2">
      <c r="A23" s="11">
        <v>14000000</v>
      </c>
      <c r="B23" s="36" t="s">
        <v>18</v>
      </c>
      <c r="C23" s="12">
        <v>861484</v>
      </c>
      <c r="D23" s="12">
        <v>1899019.54</v>
      </c>
      <c r="E23" s="13">
        <f t="shared" si="0"/>
        <v>220.43584558738178</v>
      </c>
    </row>
    <row r="24" spans="1:5" x14ac:dyDescent="0.2">
      <c r="A24" s="3"/>
      <c r="B24" s="27"/>
      <c r="C24" s="10"/>
      <c r="D24" s="10"/>
      <c r="E24" s="4"/>
    </row>
    <row r="25" spans="1:5" ht="25.5" x14ac:dyDescent="0.2">
      <c r="A25" s="14">
        <v>14020000</v>
      </c>
      <c r="B25" s="28" t="s">
        <v>19</v>
      </c>
      <c r="C25" s="15">
        <v>13000</v>
      </c>
      <c r="D25" s="15">
        <v>65458.33</v>
      </c>
      <c r="E25" s="16">
        <f t="shared" si="0"/>
        <v>503.52561538461538</v>
      </c>
    </row>
    <row r="26" spans="1:5" x14ac:dyDescent="0.2">
      <c r="A26" s="3">
        <v>14021900</v>
      </c>
      <c r="B26" s="27" t="s">
        <v>20</v>
      </c>
      <c r="C26" s="10">
        <v>13000</v>
      </c>
      <c r="D26" s="10">
        <v>65458.33</v>
      </c>
      <c r="E26" s="4">
        <f t="shared" si="0"/>
        <v>503.52561538461538</v>
      </c>
    </row>
    <row r="27" spans="1:5" ht="25.5" x14ac:dyDescent="0.2">
      <c r="A27" s="14">
        <v>14030000</v>
      </c>
      <c r="B27" s="28" t="s">
        <v>21</v>
      </c>
      <c r="C27" s="15">
        <v>60000</v>
      </c>
      <c r="D27" s="15">
        <v>277394.96000000002</v>
      </c>
      <c r="E27" s="16">
        <f t="shared" si="0"/>
        <v>462.32493333333338</v>
      </c>
    </row>
    <row r="28" spans="1:5" x14ac:dyDescent="0.2">
      <c r="A28" s="3">
        <v>14031900</v>
      </c>
      <c r="B28" s="27" t="s">
        <v>20</v>
      </c>
      <c r="C28" s="10">
        <v>60000</v>
      </c>
      <c r="D28" s="10">
        <v>277394.96000000002</v>
      </c>
      <c r="E28" s="4">
        <f t="shared" si="0"/>
        <v>462.32493333333338</v>
      </c>
    </row>
    <row r="29" spans="1:5" ht="25.5" x14ac:dyDescent="0.2">
      <c r="A29" s="14">
        <v>14040000</v>
      </c>
      <c r="B29" s="28" t="s">
        <v>22</v>
      </c>
      <c r="C29" s="15">
        <v>788484</v>
      </c>
      <c r="D29" s="15">
        <v>1556166.25</v>
      </c>
      <c r="E29" s="16">
        <f t="shared" si="0"/>
        <v>197.36180442469347</v>
      </c>
    </row>
    <row r="30" spans="1:5" ht="63.75" x14ac:dyDescent="0.2">
      <c r="A30" s="3">
        <v>14040100</v>
      </c>
      <c r="B30" s="27" t="s">
        <v>23</v>
      </c>
      <c r="C30" s="10">
        <v>278900</v>
      </c>
      <c r="D30" s="10">
        <v>899907.34</v>
      </c>
      <c r="E30" s="4">
        <f t="shared" si="0"/>
        <v>322.66308354248832</v>
      </c>
    </row>
    <row r="31" spans="1:5" ht="51" x14ac:dyDescent="0.2">
      <c r="A31" s="3">
        <v>14040200</v>
      </c>
      <c r="B31" s="27" t="s">
        <v>24</v>
      </c>
      <c r="C31" s="10">
        <v>509584</v>
      </c>
      <c r="D31" s="10">
        <v>656258.91</v>
      </c>
      <c r="E31" s="4">
        <f t="shared" si="0"/>
        <v>128.78326438820687</v>
      </c>
    </row>
    <row r="32" spans="1:5" x14ac:dyDescent="0.2">
      <c r="A32" s="3"/>
      <c r="B32" s="27"/>
      <c r="C32" s="10"/>
      <c r="D32" s="10"/>
      <c r="E32" s="4"/>
    </row>
    <row r="33" spans="1:5" ht="25.5" x14ac:dyDescent="0.2">
      <c r="A33" s="11">
        <v>18000000</v>
      </c>
      <c r="B33" s="36" t="s">
        <v>25</v>
      </c>
      <c r="C33" s="12">
        <v>6904200</v>
      </c>
      <c r="D33" s="12">
        <v>13343043.300000001</v>
      </c>
      <c r="E33" s="13">
        <f t="shared" si="0"/>
        <v>193.25980272877382</v>
      </c>
    </row>
    <row r="34" spans="1:5" x14ac:dyDescent="0.2">
      <c r="A34" s="3"/>
      <c r="B34" s="27"/>
      <c r="C34" s="10"/>
      <c r="D34" s="10"/>
      <c r="E34" s="4"/>
    </row>
    <row r="35" spans="1:5" x14ac:dyDescent="0.2">
      <c r="A35" s="14">
        <v>18010000</v>
      </c>
      <c r="B35" s="28" t="s">
        <v>26</v>
      </c>
      <c r="C35" s="15">
        <v>2537900</v>
      </c>
      <c r="D35" s="15">
        <v>4217924.76</v>
      </c>
      <c r="E35" s="16">
        <f t="shared" si="0"/>
        <v>166.19743725127071</v>
      </c>
    </row>
    <row r="36" spans="1:5" ht="38.25" x14ac:dyDescent="0.2">
      <c r="A36" s="3">
        <v>18010200</v>
      </c>
      <c r="B36" s="27" t="s">
        <v>27</v>
      </c>
      <c r="C36" s="10">
        <v>5500</v>
      </c>
      <c r="D36" s="10">
        <v>8971.61</v>
      </c>
      <c r="E36" s="4">
        <f t="shared" si="0"/>
        <v>163.12018181818183</v>
      </c>
    </row>
    <row r="37" spans="1:5" ht="38.25" x14ac:dyDescent="0.2">
      <c r="A37" s="3">
        <v>18010300</v>
      </c>
      <c r="B37" s="27" t="s">
        <v>28</v>
      </c>
      <c r="C37" s="10">
        <v>22700</v>
      </c>
      <c r="D37" s="10">
        <v>3332.62</v>
      </c>
      <c r="E37" s="4">
        <f t="shared" si="0"/>
        <v>14.68114537444934</v>
      </c>
    </row>
    <row r="38" spans="1:5" ht="38.25" x14ac:dyDescent="0.2">
      <c r="A38" s="3">
        <v>18010400</v>
      </c>
      <c r="B38" s="27" t="s">
        <v>29</v>
      </c>
      <c r="C38" s="10">
        <v>183900</v>
      </c>
      <c r="D38" s="10">
        <v>138535.71</v>
      </c>
      <c r="E38" s="4">
        <f t="shared" si="0"/>
        <v>75.332088091353995</v>
      </c>
    </row>
    <row r="39" spans="1:5" x14ac:dyDescent="0.2">
      <c r="A39" s="3">
        <v>18010500</v>
      </c>
      <c r="B39" s="27" t="s">
        <v>30</v>
      </c>
      <c r="C39" s="10">
        <v>328800</v>
      </c>
      <c r="D39" s="10">
        <v>832139.82</v>
      </c>
      <c r="E39" s="4">
        <f t="shared" si="0"/>
        <v>253.08388686131386</v>
      </c>
    </row>
    <row r="40" spans="1:5" x14ac:dyDescent="0.2">
      <c r="A40" s="3">
        <v>18010600</v>
      </c>
      <c r="B40" s="27" t="s">
        <v>31</v>
      </c>
      <c r="C40" s="10">
        <v>1600500</v>
      </c>
      <c r="D40" s="10">
        <v>2245550.4700000002</v>
      </c>
      <c r="E40" s="4">
        <f t="shared" si="0"/>
        <v>140.30305966885351</v>
      </c>
    </row>
    <row r="41" spans="1:5" x14ac:dyDescent="0.2">
      <c r="A41" s="3">
        <v>18010700</v>
      </c>
      <c r="B41" s="27" t="s">
        <v>32</v>
      </c>
      <c r="C41" s="10">
        <v>94000</v>
      </c>
      <c r="D41" s="10">
        <v>490880.17</v>
      </c>
      <c r="E41" s="4">
        <f t="shared" si="0"/>
        <v>522.21294680851065</v>
      </c>
    </row>
    <row r="42" spans="1:5" x14ac:dyDescent="0.2">
      <c r="A42" s="3">
        <v>18010900</v>
      </c>
      <c r="B42" s="27" t="s">
        <v>33</v>
      </c>
      <c r="C42" s="10">
        <v>290000</v>
      </c>
      <c r="D42" s="10">
        <v>431994.36</v>
      </c>
      <c r="E42" s="4">
        <f t="shared" si="0"/>
        <v>148.96357241379309</v>
      </c>
    </row>
    <row r="43" spans="1:5" x14ac:dyDescent="0.2">
      <c r="A43" s="3">
        <v>18011100</v>
      </c>
      <c r="B43" s="27" t="s">
        <v>34</v>
      </c>
      <c r="C43" s="10">
        <v>12500</v>
      </c>
      <c r="D43" s="10">
        <v>66520</v>
      </c>
      <c r="E43" s="4">
        <f t="shared" ref="E43:E83" si="1">IF(C43=0,0,D43/C43*100)</f>
        <v>532.16</v>
      </c>
    </row>
    <row r="44" spans="1:5" x14ac:dyDescent="0.2">
      <c r="A44" s="14">
        <v>18050000</v>
      </c>
      <c r="B44" s="28" t="s">
        <v>35</v>
      </c>
      <c r="C44" s="15">
        <v>4366300</v>
      </c>
      <c r="D44" s="15">
        <v>9125118.5399999991</v>
      </c>
      <c r="E44" s="16">
        <f t="shared" si="1"/>
        <v>208.98972906121887</v>
      </c>
    </row>
    <row r="45" spans="1:5" x14ac:dyDescent="0.2">
      <c r="A45" s="3">
        <v>18050300</v>
      </c>
      <c r="B45" s="27" t="s">
        <v>36</v>
      </c>
      <c r="C45" s="10">
        <v>9300</v>
      </c>
      <c r="D45" s="10">
        <v>42845</v>
      </c>
      <c r="E45" s="4">
        <f t="shared" si="1"/>
        <v>460.69892473118284</v>
      </c>
    </row>
    <row r="46" spans="1:5" x14ac:dyDescent="0.2">
      <c r="A46" s="3">
        <v>18050400</v>
      </c>
      <c r="B46" s="27" t="s">
        <v>37</v>
      </c>
      <c r="C46" s="10">
        <v>2154000</v>
      </c>
      <c r="D46" s="10">
        <v>2541173.81</v>
      </c>
      <c r="E46" s="4">
        <f t="shared" si="1"/>
        <v>117.97464298978643</v>
      </c>
    </row>
    <row r="47" spans="1:5" ht="38.25" x14ac:dyDescent="0.2">
      <c r="A47" s="3">
        <v>18050500</v>
      </c>
      <c r="B47" s="27" t="s">
        <v>38</v>
      </c>
      <c r="C47" s="10">
        <v>2203000</v>
      </c>
      <c r="D47" s="10">
        <v>6541099.7300000004</v>
      </c>
      <c r="E47" s="4">
        <f t="shared" si="1"/>
        <v>296.91782705401727</v>
      </c>
    </row>
    <row r="48" spans="1:5" x14ac:dyDescent="0.2">
      <c r="A48" s="3"/>
      <c r="B48" s="27"/>
      <c r="C48" s="10"/>
      <c r="D48" s="10"/>
      <c r="E48" s="4"/>
    </row>
    <row r="49" spans="1:5" x14ac:dyDescent="0.2">
      <c r="A49" s="11">
        <v>20000000</v>
      </c>
      <c r="B49" s="36" t="s">
        <v>39</v>
      </c>
      <c r="C49" s="12">
        <v>145440</v>
      </c>
      <c r="D49" s="12">
        <v>159572.82999999999</v>
      </c>
      <c r="E49" s="13">
        <f t="shared" si="1"/>
        <v>109.71729235423541</v>
      </c>
    </row>
    <row r="50" spans="1:5" x14ac:dyDescent="0.2">
      <c r="A50" s="11"/>
      <c r="B50" s="36"/>
      <c r="C50" s="12"/>
      <c r="D50" s="12"/>
      <c r="E50" s="13"/>
    </row>
    <row r="51" spans="1:5" x14ac:dyDescent="0.2">
      <c r="A51" s="11">
        <v>21000000</v>
      </c>
      <c r="B51" s="36" t="s">
        <v>40</v>
      </c>
      <c r="C51" s="12">
        <v>7000</v>
      </c>
      <c r="D51" s="12">
        <v>27665.64</v>
      </c>
      <c r="E51" s="13">
        <f t="shared" si="1"/>
        <v>395.2234285714286</v>
      </c>
    </row>
    <row r="52" spans="1:5" x14ac:dyDescent="0.2">
      <c r="A52" s="3"/>
      <c r="B52" s="27"/>
      <c r="C52" s="10"/>
      <c r="D52" s="10"/>
      <c r="E52" s="4"/>
    </row>
    <row r="53" spans="1:5" x14ac:dyDescent="0.2">
      <c r="A53" s="14">
        <v>21080000</v>
      </c>
      <c r="B53" s="28" t="s">
        <v>41</v>
      </c>
      <c r="C53" s="15">
        <v>7000</v>
      </c>
      <c r="D53" s="15">
        <v>27665.64</v>
      </c>
      <c r="E53" s="16">
        <f t="shared" si="1"/>
        <v>395.2234285714286</v>
      </c>
    </row>
    <row r="54" spans="1:5" x14ac:dyDescent="0.2">
      <c r="A54" s="3">
        <v>21081100</v>
      </c>
      <c r="B54" s="27" t="s">
        <v>42</v>
      </c>
      <c r="C54" s="10">
        <v>7000</v>
      </c>
      <c r="D54" s="10">
        <v>17202</v>
      </c>
      <c r="E54" s="4">
        <f t="shared" si="1"/>
        <v>245.74285714285713</v>
      </c>
    </row>
    <row r="55" spans="1:5" ht="51" x14ac:dyDescent="0.2">
      <c r="A55" s="3">
        <v>21081500</v>
      </c>
      <c r="B55" s="27" t="s">
        <v>43</v>
      </c>
      <c r="C55" s="10">
        <v>0</v>
      </c>
      <c r="D55" s="10">
        <v>10463.64</v>
      </c>
      <c r="E55" s="4">
        <f t="shared" si="1"/>
        <v>0</v>
      </c>
    </row>
    <row r="56" spans="1:5" x14ac:dyDescent="0.2">
      <c r="A56" s="3"/>
      <c r="B56" s="27"/>
      <c r="C56" s="10"/>
      <c r="D56" s="10"/>
      <c r="E56" s="4"/>
    </row>
    <row r="57" spans="1:5" ht="25.5" x14ac:dyDescent="0.2">
      <c r="A57" s="11">
        <v>22000000</v>
      </c>
      <c r="B57" s="36" t="s">
        <v>44</v>
      </c>
      <c r="C57" s="12">
        <v>119440</v>
      </c>
      <c r="D57" s="12">
        <v>76036.98</v>
      </c>
      <c r="E57" s="13">
        <f t="shared" si="1"/>
        <v>63.661235766912249</v>
      </c>
    </row>
    <row r="58" spans="1:5" x14ac:dyDescent="0.2">
      <c r="A58" s="3"/>
      <c r="B58" s="27"/>
      <c r="C58" s="10"/>
      <c r="D58" s="10"/>
      <c r="E58" s="4"/>
    </row>
    <row r="59" spans="1:5" s="31" customFormat="1" x14ac:dyDescent="0.2">
      <c r="A59" s="28">
        <v>22010000</v>
      </c>
      <c r="B59" s="28" t="s">
        <v>45</v>
      </c>
      <c r="C59" s="29">
        <v>115920</v>
      </c>
      <c r="D59" s="29">
        <v>73624.710000000006</v>
      </c>
      <c r="E59" s="30">
        <f t="shared" si="1"/>
        <v>63.513379917184267</v>
      </c>
    </row>
    <row r="60" spans="1:5" s="31" customFormat="1" ht="26.25" customHeight="1" x14ac:dyDescent="0.2">
      <c r="A60" s="27">
        <v>22010300</v>
      </c>
      <c r="B60" s="27" t="s">
        <v>46</v>
      </c>
      <c r="C60" s="32">
        <v>6200</v>
      </c>
      <c r="D60" s="32">
        <v>18350</v>
      </c>
      <c r="E60" s="33">
        <f t="shared" si="1"/>
        <v>295.96774193548384</v>
      </c>
    </row>
    <row r="61" spans="1:5" s="31" customFormat="1" x14ac:dyDescent="0.2">
      <c r="A61" s="27">
        <v>22012500</v>
      </c>
      <c r="B61" s="27" t="s">
        <v>47</v>
      </c>
      <c r="C61" s="32">
        <v>12720</v>
      </c>
      <c r="D61" s="32">
        <v>16844.189999999999</v>
      </c>
      <c r="E61" s="33">
        <f t="shared" si="1"/>
        <v>132.42287735849055</v>
      </c>
    </row>
    <row r="62" spans="1:5" s="31" customFormat="1" ht="25.5" x14ac:dyDescent="0.2">
      <c r="A62" s="27">
        <v>22012600</v>
      </c>
      <c r="B62" s="27" t="s">
        <v>48</v>
      </c>
      <c r="C62" s="32">
        <v>97000</v>
      </c>
      <c r="D62" s="32">
        <v>33060.519999999997</v>
      </c>
      <c r="E62" s="33">
        <f t="shared" si="1"/>
        <v>34.08301030927835</v>
      </c>
    </row>
    <row r="63" spans="1:5" s="31" customFormat="1" ht="55.5" customHeight="1" x14ac:dyDescent="0.2">
      <c r="A63" s="27">
        <v>22012900</v>
      </c>
      <c r="B63" s="27" t="s">
        <v>49</v>
      </c>
      <c r="C63" s="32">
        <v>0</v>
      </c>
      <c r="D63" s="32">
        <v>5370</v>
      </c>
      <c r="E63" s="33">
        <f t="shared" si="1"/>
        <v>0</v>
      </c>
    </row>
    <row r="64" spans="1:5" s="31" customFormat="1" ht="25.5" x14ac:dyDescent="0.2">
      <c r="A64" s="28">
        <v>22080000</v>
      </c>
      <c r="B64" s="28" t="s">
        <v>50</v>
      </c>
      <c r="C64" s="29">
        <v>2050</v>
      </c>
      <c r="D64" s="29">
        <v>1200</v>
      </c>
      <c r="E64" s="30">
        <f t="shared" si="1"/>
        <v>58.536585365853654</v>
      </c>
    </row>
    <row r="65" spans="1:5" s="31" customFormat="1" ht="30.75" customHeight="1" x14ac:dyDescent="0.2">
      <c r="A65" s="27">
        <v>22080400</v>
      </c>
      <c r="B65" s="27" t="s">
        <v>51</v>
      </c>
      <c r="C65" s="32">
        <v>2050</v>
      </c>
      <c r="D65" s="32">
        <v>1200</v>
      </c>
      <c r="E65" s="33">
        <f t="shared" si="1"/>
        <v>58.536585365853654</v>
      </c>
    </row>
    <row r="66" spans="1:5" s="31" customFormat="1" x14ac:dyDescent="0.2">
      <c r="A66" s="28">
        <v>22090000</v>
      </c>
      <c r="B66" s="28" t="s">
        <v>52</v>
      </c>
      <c r="C66" s="29">
        <v>1470</v>
      </c>
      <c r="D66" s="29">
        <v>1212.27</v>
      </c>
      <c r="E66" s="30">
        <f t="shared" si="1"/>
        <v>82.467346938775506</v>
      </c>
    </row>
    <row r="67" spans="1:5" s="31" customFormat="1" ht="38.25" x14ac:dyDescent="0.2">
      <c r="A67" s="27">
        <v>22090100</v>
      </c>
      <c r="B67" s="27" t="s">
        <v>53</v>
      </c>
      <c r="C67" s="32">
        <v>770</v>
      </c>
      <c r="D67" s="32">
        <v>498.27</v>
      </c>
      <c r="E67" s="33">
        <f t="shared" si="1"/>
        <v>64.710389610389612</v>
      </c>
    </row>
    <row r="68" spans="1:5" s="31" customFormat="1" ht="25.5" x14ac:dyDescent="0.2">
      <c r="A68" s="27">
        <v>22090400</v>
      </c>
      <c r="B68" s="27" t="s">
        <v>54</v>
      </c>
      <c r="C68" s="32">
        <v>700</v>
      </c>
      <c r="D68" s="32">
        <v>714</v>
      </c>
      <c r="E68" s="33">
        <f t="shared" si="1"/>
        <v>102</v>
      </c>
    </row>
    <row r="69" spans="1:5" x14ac:dyDescent="0.2">
      <c r="A69" s="3"/>
      <c r="B69" s="27"/>
      <c r="C69" s="10"/>
      <c r="D69" s="10"/>
      <c r="E69" s="4"/>
    </row>
    <row r="70" spans="1:5" x14ac:dyDescent="0.2">
      <c r="A70" s="11">
        <v>24000000</v>
      </c>
      <c r="B70" s="36" t="s">
        <v>55</v>
      </c>
      <c r="C70" s="12">
        <v>19000</v>
      </c>
      <c r="D70" s="12">
        <v>55870.21</v>
      </c>
      <c r="E70" s="13">
        <f t="shared" si="1"/>
        <v>294.05373684210525</v>
      </c>
    </row>
    <row r="71" spans="1:5" x14ac:dyDescent="0.2">
      <c r="A71" s="3">
        <v>24060300</v>
      </c>
      <c r="B71" s="27" t="s">
        <v>41</v>
      </c>
      <c r="C71" s="10">
        <v>19000</v>
      </c>
      <c r="D71" s="10">
        <v>55870.21</v>
      </c>
      <c r="E71" s="4">
        <f t="shared" si="1"/>
        <v>294.05373684210525</v>
      </c>
    </row>
    <row r="72" spans="1:5" x14ac:dyDescent="0.2">
      <c r="A72" s="3"/>
      <c r="B72" s="27"/>
      <c r="C72" s="10"/>
      <c r="D72" s="10"/>
      <c r="E72" s="4"/>
    </row>
    <row r="73" spans="1:5" x14ac:dyDescent="0.2">
      <c r="A73" s="11">
        <v>30000000</v>
      </c>
      <c r="B73" s="36" t="s">
        <v>56</v>
      </c>
      <c r="C73" s="12">
        <v>0</v>
      </c>
      <c r="D73" s="12">
        <v>3300</v>
      </c>
      <c r="E73" s="13">
        <f t="shared" si="1"/>
        <v>0</v>
      </c>
    </row>
    <row r="74" spans="1:5" x14ac:dyDescent="0.2">
      <c r="A74" s="3"/>
      <c r="B74" s="27"/>
      <c r="C74" s="10"/>
      <c r="D74" s="10"/>
      <c r="E74" s="4"/>
    </row>
    <row r="75" spans="1:5" x14ac:dyDescent="0.2">
      <c r="A75" s="14">
        <v>31000000</v>
      </c>
      <c r="B75" s="28" t="s">
        <v>57</v>
      </c>
      <c r="C75" s="15">
        <v>0</v>
      </c>
      <c r="D75" s="15">
        <v>3300</v>
      </c>
      <c r="E75" s="16">
        <f t="shared" si="1"/>
        <v>0</v>
      </c>
    </row>
    <row r="76" spans="1:5" ht="51" x14ac:dyDescent="0.2">
      <c r="A76" s="3">
        <v>31010200</v>
      </c>
      <c r="B76" s="27" t="s">
        <v>58</v>
      </c>
      <c r="C76" s="10">
        <v>0</v>
      </c>
      <c r="D76" s="10">
        <v>3300</v>
      </c>
      <c r="E76" s="4">
        <f t="shared" si="1"/>
        <v>0</v>
      </c>
    </row>
    <row r="77" spans="1:5" x14ac:dyDescent="0.2">
      <c r="A77" s="3"/>
      <c r="B77" s="27"/>
      <c r="C77" s="10"/>
      <c r="D77" s="10"/>
      <c r="E77" s="4"/>
    </row>
    <row r="78" spans="1:5" x14ac:dyDescent="0.2">
      <c r="A78" s="11">
        <v>40000000</v>
      </c>
      <c r="B78" s="36" t="s">
        <v>59</v>
      </c>
      <c r="C78" s="12">
        <v>27528600</v>
      </c>
      <c r="D78" s="12">
        <v>27665774</v>
      </c>
      <c r="E78" s="13">
        <f t="shared" si="1"/>
        <v>100.49829631728457</v>
      </c>
    </row>
    <row r="79" spans="1:5" x14ac:dyDescent="0.2">
      <c r="A79" s="3"/>
      <c r="B79" s="27"/>
      <c r="C79" s="10"/>
      <c r="D79" s="10"/>
      <c r="E79" s="4"/>
    </row>
    <row r="80" spans="1:5" x14ac:dyDescent="0.2">
      <c r="A80" s="14">
        <v>41020000</v>
      </c>
      <c r="B80" s="28" t="s">
        <v>60</v>
      </c>
      <c r="C80" s="15">
        <v>6891600</v>
      </c>
      <c r="D80" s="15">
        <v>6891600</v>
      </c>
      <c r="E80" s="16">
        <f t="shared" si="1"/>
        <v>100</v>
      </c>
    </row>
    <row r="81" spans="1:5" x14ac:dyDescent="0.2">
      <c r="A81" s="3">
        <v>41020100</v>
      </c>
      <c r="B81" s="27" t="s">
        <v>61</v>
      </c>
      <c r="C81" s="10">
        <v>6891600</v>
      </c>
      <c r="D81" s="10">
        <v>6891600</v>
      </c>
      <c r="E81" s="4">
        <f t="shared" si="1"/>
        <v>100</v>
      </c>
    </row>
    <row r="82" spans="1:5" x14ac:dyDescent="0.2">
      <c r="A82" s="3"/>
      <c r="B82" s="27"/>
      <c r="C82" s="10"/>
      <c r="D82" s="10"/>
      <c r="E82" s="4"/>
    </row>
    <row r="83" spans="1:5" x14ac:dyDescent="0.2">
      <c r="A83" s="14">
        <v>41030000</v>
      </c>
      <c r="B83" s="28" t="s">
        <v>62</v>
      </c>
      <c r="C83" s="15">
        <v>17705400</v>
      </c>
      <c r="D83" s="15">
        <v>17705400</v>
      </c>
      <c r="E83" s="16">
        <f t="shared" si="1"/>
        <v>100</v>
      </c>
    </row>
    <row r="84" spans="1:5" x14ac:dyDescent="0.2">
      <c r="A84" s="3">
        <v>41033900</v>
      </c>
      <c r="B84" s="27" t="s">
        <v>63</v>
      </c>
      <c r="C84" s="10">
        <v>17705400</v>
      </c>
      <c r="D84" s="10">
        <v>17705400</v>
      </c>
      <c r="E84" s="4">
        <f t="shared" ref="E84:E95" si="2">IF(C84=0,0,D84/C84*100)</f>
        <v>100</v>
      </c>
    </row>
    <row r="85" spans="1:5" x14ac:dyDescent="0.2">
      <c r="A85" s="3"/>
      <c r="B85" s="27"/>
      <c r="C85" s="10"/>
      <c r="D85" s="10"/>
      <c r="E85" s="4"/>
    </row>
    <row r="86" spans="1:5" x14ac:dyDescent="0.2">
      <c r="A86" s="14">
        <v>41040000</v>
      </c>
      <c r="B86" s="28" t="s">
        <v>64</v>
      </c>
      <c r="C86" s="15">
        <v>0</v>
      </c>
      <c r="D86" s="15">
        <v>137174</v>
      </c>
      <c r="E86" s="16">
        <f t="shared" si="2"/>
        <v>0</v>
      </c>
    </row>
    <row r="87" spans="1:5" x14ac:dyDescent="0.2">
      <c r="A87" s="3">
        <v>41040400</v>
      </c>
      <c r="B87" s="27" t="s">
        <v>65</v>
      </c>
      <c r="C87" s="10">
        <v>0</v>
      </c>
      <c r="D87" s="10">
        <v>137174</v>
      </c>
      <c r="E87" s="4">
        <f t="shared" si="2"/>
        <v>0</v>
      </c>
    </row>
    <row r="88" spans="1:5" x14ac:dyDescent="0.2">
      <c r="A88" s="3"/>
      <c r="B88" s="27"/>
      <c r="C88" s="10"/>
      <c r="D88" s="10"/>
      <c r="E88" s="4"/>
    </row>
    <row r="89" spans="1:5" x14ac:dyDescent="0.2">
      <c r="A89" s="14">
        <v>41050000</v>
      </c>
      <c r="B89" s="28" t="s">
        <v>66</v>
      </c>
      <c r="C89" s="15">
        <v>2931600</v>
      </c>
      <c r="D89" s="15">
        <v>2931600</v>
      </c>
      <c r="E89" s="16">
        <f t="shared" si="2"/>
        <v>100</v>
      </c>
    </row>
    <row r="90" spans="1:5" ht="25.5" x14ac:dyDescent="0.2">
      <c r="A90" s="3">
        <v>41051000</v>
      </c>
      <c r="B90" s="27" t="s">
        <v>67</v>
      </c>
      <c r="C90" s="10">
        <v>641200</v>
      </c>
      <c r="D90" s="10">
        <v>641200</v>
      </c>
      <c r="E90" s="4">
        <f t="shared" si="2"/>
        <v>100</v>
      </c>
    </row>
    <row r="91" spans="1:5" ht="38.25" x14ac:dyDescent="0.2">
      <c r="A91" s="3">
        <v>41051200</v>
      </c>
      <c r="B91" s="27" t="s">
        <v>68</v>
      </c>
      <c r="C91" s="10">
        <v>67800</v>
      </c>
      <c r="D91" s="10">
        <v>67800</v>
      </c>
      <c r="E91" s="4">
        <f t="shared" si="2"/>
        <v>100</v>
      </c>
    </row>
    <row r="92" spans="1:5" ht="39.75" customHeight="1" x14ac:dyDescent="0.2">
      <c r="A92" s="3">
        <v>41051700</v>
      </c>
      <c r="B92" s="27" t="s">
        <v>69</v>
      </c>
      <c r="C92" s="10">
        <v>24400</v>
      </c>
      <c r="D92" s="10">
        <v>24400</v>
      </c>
      <c r="E92" s="4">
        <f t="shared" si="2"/>
        <v>100</v>
      </c>
    </row>
    <row r="93" spans="1:5" ht="25.5" x14ac:dyDescent="0.2">
      <c r="A93" s="3">
        <v>41058900</v>
      </c>
      <c r="B93" s="27" t="s">
        <v>70</v>
      </c>
      <c r="C93" s="10">
        <v>2198200</v>
      </c>
      <c r="D93" s="10">
        <v>2198200</v>
      </c>
      <c r="E93" s="4">
        <f t="shared" si="2"/>
        <v>100</v>
      </c>
    </row>
    <row r="94" spans="1:5" x14ac:dyDescent="0.2">
      <c r="A94" s="17" t="s">
        <v>71</v>
      </c>
      <c r="B94" s="37"/>
      <c r="C94" s="18">
        <v>37104424</v>
      </c>
      <c r="D94" s="18">
        <v>50850802.189999998</v>
      </c>
      <c r="E94" s="19">
        <f t="shared" si="2"/>
        <v>137.04781454092912</v>
      </c>
    </row>
    <row r="95" spans="1:5" x14ac:dyDescent="0.2">
      <c r="A95" s="17" t="s">
        <v>72</v>
      </c>
      <c r="B95" s="37"/>
      <c r="C95" s="18">
        <v>64633024</v>
      </c>
      <c r="D95" s="18">
        <v>78516576.189999998</v>
      </c>
      <c r="E95" s="19">
        <f t="shared" si="2"/>
        <v>121.48058582250461</v>
      </c>
    </row>
    <row r="96" spans="1:5" x14ac:dyDescent="0.2">
      <c r="E96" s="5"/>
    </row>
    <row r="97" spans="1:5" x14ac:dyDescent="0.2">
      <c r="E97" s="5"/>
    </row>
    <row r="98" spans="1:5" x14ac:dyDescent="0.2">
      <c r="A98" s="25" t="s">
        <v>88</v>
      </c>
      <c r="B98" s="25"/>
      <c r="C98" s="25"/>
      <c r="D98" s="25"/>
      <c r="E98" s="25"/>
    </row>
    <row r="99" spans="1:5" x14ac:dyDescent="0.2">
      <c r="A99" s="2" t="s">
        <v>3</v>
      </c>
      <c r="B99" s="35" t="s">
        <v>4</v>
      </c>
      <c r="C99" s="9" t="s">
        <v>5</v>
      </c>
      <c r="D99" s="9" t="s">
        <v>6</v>
      </c>
      <c r="E99" s="6" t="s">
        <v>7</v>
      </c>
    </row>
    <row r="100" spans="1:5" x14ac:dyDescent="0.2">
      <c r="A100" s="11">
        <v>10000000</v>
      </c>
      <c r="B100" s="36" t="s">
        <v>8</v>
      </c>
      <c r="C100" s="12">
        <v>10000</v>
      </c>
      <c r="D100" s="12">
        <v>15209.75</v>
      </c>
      <c r="E100" s="13">
        <f t="shared" ref="E100:E125" si="3">IF(C100=0,0,D100/C100*100)</f>
        <v>152.0975</v>
      </c>
    </row>
    <row r="101" spans="1:5" x14ac:dyDescent="0.2">
      <c r="A101" s="11"/>
      <c r="B101" s="36"/>
      <c r="C101" s="12"/>
      <c r="D101" s="12"/>
      <c r="E101" s="13"/>
    </row>
    <row r="102" spans="1:5" x14ac:dyDescent="0.2">
      <c r="A102" s="11">
        <v>19000000</v>
      </c>
      <c r="B102" s="36" t="s">
        <v>73</v>
      </c>
      <c r="C102" s="12">
        <v>10000</v>
      </c>
      <c r="D102" s="12">
        <v>15209.75</v>
      </c>
      <c r="E102" s="13">
        <f t="shared" si="3"/>
        <v>152.0975</v>
      </c>
    </row>
    <row r="103" spans="1:5" x14ac:dyDescent="0.2">
      <c r="A103" s="11"/>
      <c r="B103" s="36"/>
      <c r="C103" s="12"/>
      <c r="D103" s="12"/>
      <c r="E103" s="13"/>
    </row>
    <row r="104" spans="1:5" x14ac:dyDescent="0.2">
      <c r="A104" s="14">
        <v>19010000</v>
      </c>
      <c r="B104" s="28" t="s">
        <v>74</v>
      </c>
      <c r="C104" s="15">
        <v>10000</v>
      </c>
      <c r="D104" s="15">
        <v>15209.75</v>
      </c>
      <c r="E104" s="16">
        <f t="shared" si="3"/>
        <v>152.0975</v>
      </c>
    </row>
    <row r="105" spans="1:5" ht="51" x14ac:dyDescent="0.2">
      <c r="A105" s="3">
        <v>19010100</v>
      </c>
      <c r="B105" s="27" t="s">
        <v>75</v>
      </c>
      <c r="C105" s="10">
        <v>2800</v>
      </c>
      <c r="D105" s="10">
        <v>1321.05</v>
      </c>
      <c r="E105" s="4">
        <f t="shared" si="3"/>
        <v>47.18035714285714</v>
      </c>
    </row>
    <row r="106" spans="1:5" ht="25.5" x14ac:dyDescent="0.2">
      <c r="A106" s="3">
        <v>19010200</v>
      </c>
      <c r="B106" s="27" t="s">
        <v>76</v>
      </c>
      <c r="C106" s="10">
        <v>5200</v>
      </c>
      <c r="D106" s="10">
        <v>12463.63</v>
      </c>
      <c r="E106" s="4">
        <f t="shared" si="3"/>
        <v>239.68519230769226</v>
      </c>
    </row>
    <row r="107" spans="1:5" ht="38.25" x14ac:dyDescent="0.2">
      <c r="A107" s="3">
        <v>19010300</v>
      </c>
      <c r="B107" s="27" t="s">
        <v>77</v>
      </c>
      <c r="C107" s="10">
        <v>2000</v>
      </c>
      <c r="D107" s="10">
        <v>1425.07</v>
      </c>
      <c r="E107" s="4">
        <f t="shared" si="3"/>
        <v>71.253499999999988</v>
      </c>
    </row>
    <row r="108" spans="1:5" x14ac:dyDescent="0.2">
      <c r="A108" s="3"/>
      <c r="B108" s="27"/>
      <c r="C108" s="10"/>
      <c r="D108" s="10"/>
      <c r="E108" s="4"/>
    </row>
    <row r="109" spans="1:5" x14ac:dyDescent="0.2">
      <c r="A109" s="11">
        <v>20000000</v>
      </c>
      <c r="B109" s="36" t="s">
        <v>39</v>
      </c>
      <c r="C109" s="12">
        <v>733400</v>
      </c>
      <c r="D109" s="12">
        <v>2072553.2</v>
      </c>
      <c r="E109" s="13">
        <f t="shared" si="3"/>
        <v>282.59520043632398</v>
      </c>
    </row>
    <row r="110" spans="1:5" x14ac:dyDescent="0.2">
      <c r="A110" s="3"/>
      <c r="B110" s="27"/>
      <c r="C110" s="10"/>
      <c r="D110" s="10"/>
      <c r="E110" s="4"/>
    </row>
    <row r="111" spans="1:5" x14ac:dyDescent="0.2">
      <c r="A111" s="11">
        <v>25000000</v>
      </c>
      <c r="B111" s="36" t="s">
        <v>78</v>
      </c>
      <c r="C111" s="12">
        <v>733400</v>
      </c>
      <c r="D111" s="12">
        <v>2072553.2</v>
      </c>
      <c r="E111" s="13">
        <f t="shared" si="3"/>
        <v>282.59520043632398</v>
      </c>
    </row>
    <row r="112" spans="1:5" x14ac:dyDescent="0.2">
      <c r="A112" s="11"/>
      <c r="B112" s="36"/>
      <c r="C112" s="12"/>
      <c r="D112" s="12"/>
      <c r="E112" s="13"/>
    </row>
    <row r="113" spans="1:5" ht="25.5" x14ac:dyDescent="0.2">
      <c r="A113" s="14">
        <v>25010000</v>
      </c>
      <c r="B113" s="28" t="s">
        <v>79</v>
      </c>
      <c r="C113" s="15">
        <v>733400</v>
      </c>
      <c r="D113" s="15">
        <v>740159.31</v>
      </c>
      <c r="E113" s="16">
        <f t="shared" si="3"/>
        <v>100.92164030542679</v>
      </c>
    </row>
    <row r="114" spans="1:5" ht="25.5" x14ac:dyDescent="0.2">
      <c r="A114" s="3">
        <v>25010100</v>
      </c>
      <c r="B114" s="27" t="s">
        <v>80</v>
      </c>
      <c r="C114" s="10">
        <v>650900</v>
      </c>
      <c r="D114" s="10">
        <v>473661.21</v>
      </c>
      <c r="E114" s="4">
        <f t="shared" si="3"/>
        <v>72.77019665079122</v>
      </c>
    </row>
    <row r="115" spans="1:5" ht="38.25" x14ac:dyDescent="0.2">
      <c r="A115" s="3">
        <v>25010300</v>
      </c>
      <c r="B115" s="27" t="s">
        <v>81</v>
      </c>
      <c r="C115" s="10">
        <v>82500</v>
      </c>
      <c r="D115" s="10">
        <v>262758.2</v>
      </c>
      <c r="E115" s="4">
        <f t="shared" si="3"/>
        <v>318.49478787878792</v>
      </c>
    </row>
    <row r="116" spans="1:5" ht="25.5" x14ac:dyDescent="0.2">
      <c r="A116" s="3">
        <v>25010400</v>
      </c>
      <c r="B116" s="27" t="s">
        <v>82</v>
      </c>
      <c r="C116" s="10">
        <v>0</v>
      </c>
      <c r="D116" s="10">
        <v>3739.9</v>
      </c>
      <c r="E116" s="4">
        <f t="shared" si="3"/>
        <v>0</v>
      </c>
    </row>
    <row r="117" spans="1:5" x14ac:dyDescent="0.2">
      <c r="A117" s="14">
        <v>25020000</v>
      </c>
      <c r="B117" s="28" t="s">
        <v>83</v>
      </c>
      <c r="C117" s="15">
        <v>0</v>
      </c>
      <c r="D117" s="15">
        <v>1332393.8899999999</v>
      </c>
      <c r="E117" s="16">
        <f t="shared" si="3"/>
        <v>0</v>
      </c>
    </row>
    <row r="118" spans="1:5" x14ac:dyDescent="0.2">
      <c r="A118" s="3">
        <v>25020100</v>
      </c>
      <c r="B118" s="27" t="s">
        <v>84</v>
      </c>
      <c r="C118" s="10">
        <v>0</v>
      </c>
      <c r="D118" s="10">
        <v>1186113.8899999999</v>
      </c>
      <c r="E118" s="4">
        <f t="shared" si="3"/>
        <v>0</v>
      </c>
    </row>
    <row r="119" spans="1:5" ht="58.5" customHeight="1" x14ac:dyDescent="0.2">
      <c r="A119" s="3">
        <v>25020200</v>
      </c>
      <c r="B119" s="27" t="s">
        <v>85</v>
      </c>
      <c r="C119" s="10">
        <v>0</v>
      </c>
      <c r="D119" s="10">
        <v>146280</v>
      </c>
      <c r="E119" s="4">
        <f t="shared" si="3"/>
        <v>0</v>
      </c>
    </row>
    <row r="120" spans="1:5" x14ac:dyDescent="0.2">
      <c r="A120" s="3"/>
      <c r="B120" s="27"/>
      <c r="C120" s="10"/>
      <c r="D120" s="10"/>
      <c r="E120" s="4"/>
    </row>
    <row r="121" spans="1:5" x14ac:dyDescent="0.2">
      <c r="A121" s="11">
        <v>30000000</v>
      </c>
      <c r="B121" s="36" t="s">
        <v>56</v>
      </c>
      <c r="C121" s="12">
        <v>0</v>
      </c>
      <c r="D121" s="12">
        <v>222000</v>
      </c>
      <c r="E121" s="13">
        <f t="shared" si="3"/>
        <v>0</v>
      </c>
    </row>
    <row r="122" spans="1:5" x14ac:dyDescent="0.2">
      <c r="A122" s="11"/>
      <c r="B122" s="36"/>
      <c r="C122" s="12"/>
      <c r="D122" s="12"/>
      <c r="E122" s="13"/>
    </row>
    <row r="123" spans="1:5" ht="27.75" customHeight="1" x14ac:dyDescent="0.2">
      <c r="A123" s="14">
        <v>31030000</v>
      </c>
      <c r="B123" s="28" t="s">
        <v>86</v>
      </c>
      <c r="C123" s="15">
        <v>0</v>
      </c>
      <c r="D123" s="15">
        <v>222000</v>
      </c>
      <c r="E123" s="16">
        <f t="shared" si="3"/>
        <v>0</v>
      </c>
    </row>
    <row r="124" spans="1:5" x14ac:dyDescent="0.2">
      <c r="A124" s="17" t="s">
        <v>71</v>
      </c>
      <c r="B124" s="37"/>
      <c r="C124" s="18">
        <v>743400</v>
      </c>
      <c r="D124" s="18">
        <v>2309762.9500000002</v>
      </c>
      <c r="E124" s="19">
        <f t="shared" si="3"/>
        <v>310.70257600215234</v>
      </c>
    </row>
    <row r="125" spans="1:5" x14ac:dyDescent="0.2">
      <c r="A125" s="17" t="s">
        <v>72</v>
      </c>
      <c r="B125" s="37"/>
      <c r="C125" s="18">
        <v>743400</v>
      </c>
      <c r="D125" s="18">
        <v>2309762.9500000002</v>
      </c>
      <c r="E125" s="19">
        <f t="shared" si="3"/>
        <v>310.70257600215234</v>
      </c>
    </row>
    <row r="126" spans="1:5" x14ac:dyDescent="0.2">
      <c r="E126" s="5"/>
    </row>
  </sheetData>
  <mergeCells count="5">
    <mergeCell ref="A6:E6"/>
    <mergeCell ref="A98:E98"/>
    <mergeCell ref="A2:E2"/>
    <mergeCell ref="A3:E3"/>
    <mergeCell ref="A4:E4"/>
  </mergeCells>
  <pageMargins left="0.46875" right="0.296875" top="0.375" bottom="0.30937500000000001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2023-07-26T05:33:48Z</cp:lastPrinted>
  <dcterms:created xsi:type="dcterms:W3CDTF">2023-07-25T13:43:05Z</dcterms:created>
  <dcterms:modified xsi:type="dcterms:W3CDTF">2023-07-26T05:33:53Z</dcterms:modified>
</cp:coreProperties>
</file>