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6295" windowHeight="14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119" i="1" l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<sst xmlns="http://schemas.openxmlformats.org/spreadsheetml/2006/main" count="379" uniqueCount="128">
  <si>
    <t xml:space="preserve">Аналіз фінансування установ на 30.09.2023 </t>
  </si>
  <si>
    <t>Загальний фонд</t>
  </si>
  <si>
    <t>Код</t>
  </si>
  <si>
    <t>Показник</t>
  </si>
  <si>
    <t>План на вказаний період з урахуванням змін</t>
  </si>
  <si>
    <t>Касові видатки за вказаний період</t>
  </si>
  <si>
    <t>% виконання на вказаний період (гр8/гр5*100)</t>
  </si>
  <si>
    <t>Бюджет Смолiнської селищної територiальної громади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</si>
  <si>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</si>
  <si>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</si>
  <si>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2100</t>
  </si>
  <si>
    <t>Оплата праці і нарахування на заробітну плату</t>
  </si>
  <si>
    <t>2111</t>
  </si>
  <si>
    <t>2200</t>
  </si>
  <si>
    <t>Використання товарів і послуг</t>
  </si>
  <si>
    <t>2270</t>
  </si>
  <si>
    <t>Оплата комунальних послуг та енергоносіїв</t>
  </si>
  <si>
    <t>2800</t>
  </si>
  <si>
    <t>Інші поточні видатки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</si>
  <si>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</si>
  <si>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</si>
  <si>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</si>
  <si>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</si>
  <si>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1010</t>
  </si>
  <si>
    <t>Надання дошкільної освіти</t>
  </si>
  <si>
    <t>2276</t>
  </si>
  <si>
    <t>Оплата енергосервісу</t>
  </si>
  <si>
    <t>2280</t>
  </si>
  <si>
    <t>Дослідження і розробки, окремі заходи по реалізації державних (регіональних) програм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</si>
  <si>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</si>
  <si>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</si>
  <si>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2700</t>
  </si>
  <si>
    <t>Соціальне забезпечення</t>
  </si>
  <si>
    <t>2730</t>
  </si>
  <si>
    <t>Інші виплати населенню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</si>
  <si>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</si>
  <si>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</si>
  <si>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</si>
  <si>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</si>
  <si>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</si>
  <si>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</si>
  <si>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1142</t>
  </si>
  <si>
    <t>Інші програми та заходи у сфері освіти</t>
  </si>
  <si>
    <t>1152</t>
  </si>
  <si>
    <t>Забезпечення діяльності інклюзивно-ресурсних центрів за рахунок освітньої субвенції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</si>
  <si>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</si>
  <si>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</si>
  <si>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</si>
  <si>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</si>
  <si>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2020</t>
  </si>
  <si>
    <t>Спеціалізована стаціонарна медична допомога населенню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</si>
  <si>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</si>
  <si>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</si>
  <si>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</si>
  <si>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</si>
  <si>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Первинна медична допомога населенню, що надається центрами первинної медичної (медико-санітарної) допомоги</t>
  </si>
  <si>
    <t>3032</t>
  </si>
  <si>
    <t>Надання пільг окремим категоріям громадян з оплати послуг зв`язку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</si>
  <si>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</si>
  <si>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</si>
  <si>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3112</t>
  </si>
  <si>
    <t>Заходи державної політики з питань дітей та їх соціального захисту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</si>
  <si>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</si>
  <si>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</si>
  <si>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3210</t>
  </si>
  <si>
    <t>Організація та проведення громадських робіт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</si>
  <si>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</si>
  <si>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</si>
  <si>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</si>
  <si>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</si>
  <si>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</si>
  <si>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</si>
  <si>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</si>
  <si>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</si>
  <si>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6030</t>
  </si>
  <si>
    <t>Організація благоустрою населених пунктів</t>
  </si>
  <si>
    <t>6071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</si>
  <si>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 самовр</t>
  </si>
  <si>
    <t>7130</t>
  </si>
  <si>
    <t>Здійснення заходів із землеустрою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</si>
  <si>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</si>
  <si>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</si>
  <si>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</si>
  <si>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</si>
  <si>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</si>
  <si>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</si>
  <si>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8110</t>
  </si>
  <si>
    <t>Заходи із запобігання та ліквідації надзвичайних ситуацій та наслідків стихійного лиха</t>
  </si>
  <si>
    <t>8240</t>
  </si>
  <si>
    <t>Заходи та роботи з територіальної оборони</t>
  </si>
  <si>
    <t>8710</t>
  </si>
  <si>
    <t>Резервний фонд місцевого бюджету</t>
  </si>
  <si>
    <t>9000</t>
  </si>
  <si>
    <t>Нерозподілені видатки</t>
  </si>
  <si>
    <t>9770</t>
  </si>
  <si>
    <t>Інші субвенції з місцевого бюджету</t>
  </si>
  <si>
    <t>2620</t>
  </si>
  <si>
    <t>Поточні трансферти органам державного управління інших рівнів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</si>
  <si>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</si>
  <si>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</si>
  <si>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</si>
  <si>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>Інші кошти спеціального фонду</t>
  </si>
  <si>
    <t>3130</t>
  </si>
  <si>
    <t>Капітальний ремонт</t>
  </si>
  <si>
    <t>1251</t>
  </si>
  <si>
    <t>Співфінансування заходів, що реалізуються за рахунок субвенції з державного бюджету місцевим бюджетам на придбання шкільних автобусів</t>
  </si>
  <si>
    <t>1252</t>
  </si>
  <si>
    <t>Виконання заходів щодо придбання шкільних автобусів за рахунок субвенції з державного бюджету місцевим бюджетам</t>
  </si>
  <si>
    <t>7321</t>
  </si>
  <si>
    <t>Будівництво освітніх установ та закладів</t>
  </si>
  <si>
    <t>3140</t>
  </si>
  <si>
    <t>Реконструкція та реставрація</t>
  </si>
  <si>
    <t>7350</t>
  </si>
  <si>
    <t>Розроблення схем планування та забудови територій (містобудівної документації)</t>
  </si>
  <si>
    <t>8340</t>
  </si>
  <si>
    <t>Природоохоронні заходи за рахунок цільових фондів</t>
  </si>
  <si>
    <t>3100</t>
  </si>
  <si>
    <t>Придбання основного капіталу</t>
  </si>
  <si>
    <t>2230</t>
  </si>
  <si>
    <t>Продукти харчування</t>
  </si>
  <si>
    <t>3200</t>
  </si>
  <si>
    <t>Капітальні трансферти</t>
  </si>
  <si>
    <t>2275</t>
  </si>
  <si>
    <t>Оплата інших енергоносіїв та інших комунальних послуг</t>
  </si>
  <si>
    <t>3132</t>
  </si>
  <si>
    <t>Капітальний ремонт інших об`єктів</t>
  </si>
  <si>
    <t>3142</t>
  </si>
  <si>
    <t>Реконструкція та реставрація інших об`єктів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</si>
</sst>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color theme="1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2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0" borderId="1" xfId="0" quotePrefix="1" applyBorder="1"/>
    <xf numFmtId="4" fontId="0" fillId="0" borderId="0" xfId="0" applyNumberFormat="1"/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/>
    <xf numFmtId="1" fontId="0" fillId="0" borderId="1" xfId="0" applyNumberFormat="1" applyBorder="1" applyAlignment="1">
      <alignment horizontal="center" vertical="center" wrapText="1"/>
    </xf>
    <xf numFmtId="0" fontId="0" fillId="2" borderId="1" xfId="0" quotePrefix="1" applyFill="1" applyBorder="1"/>
    <xf numFmtId="0" fontId="0" fillId="2" borderId="1" xfId="0" applyFill="1" applyBorder="1"/>
    <xf numFmtId="4" fontId="0" fillId="2" borderId="1" xfId="0" applyNumberFormat="1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0" fontId="2" fillId="0" borderId="0" xfId="0" applyFont="1"/>
    <xf numFmtId="4" fontId="2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0" borderId="1" xfId="0" quotePrefix="1" applyBorder="1"/>
    <xf numFmtId="4" fontId="0" fillId="0" borderId="1" xfId="0" applyNumberForma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96"/>
  <sheetViews>
    <sheetView tabSelected="1" topLeftCell="A150" zoomScaleNormal="100" zoomScalePageLayoutView="85" workbookViewId="0">
      <selection activeCell="H169" sqref="H169"/>
    </sheetView>
  </sheetViews>
  <sheetFormatPr defaultRowHeight="12.75" x14ac:dyDescent="0.2"/>
  <cols>
    <col min="1" max="1" width="10.5" customWidth="1"/>
    <col min="2" max="2" width="47.5" customWidth="1"/>
    <col min="3" max="4" width="16" style="5" customWidth="1"/>
    <col min="5" max="5" width="9.5" bestFit="1" customWidth="1"/>
  </cols>
  <sheetData>
    <row r="2" spans="1:5" ht="14.25" x14ac:dyDescent="0.2">
      <c r="A2" s="21" t="s">
        <v>0</v>
      </c>
      <c r="B2" s="21"/>
      <c r="C2" s="21"/>
      <c r="D2" s="21"/>
    </row>
    <row r="3" spans="1:5" ht="14.25" x14ac:dyDescent="0.2">
      <c r="A3" s="21" t="s">
        <v>1</v>
      </c>
      <c r="B3" s="21"/>
      <c r="C3" s="21"/>
      <c r="D3" s="21"/>
    </row>
    <row r="5" spans="1:5" ht="89.25" x14ac:dyDescent="0.2">
      <c r="A5" s="1" t="s">
        <v>2</v>
      </c>
      <c r="B5" s="1" t="s">
        <v>3</v>
      </c>
      <c r="C5" s="6" t="s">
        <v>4</v>
      </c>
      <c r="D5" s="6" t="s">
        <v>5</v>
      </c>
      <c r="E5" s="1" t="s">
        <v>6</v>
      </c>
    </row>
    <row r="6" spans="1:5" ht="13.7" x14ac:dyDescent="0.25">
      <c r="A6" s="1">
        <v>1</v>
      </c>
      <c r="B6" s="1">
        <v>2</v>
      </c>
      <c r="C6" s="8">
        <v>3</v>
      </c>
      <c r="D6" s="8">
        <v>4</v>
      </c>
      <c r="E6" s="1">
        <v>5</v>
      </c>
    </row>
    <row r="7" spans="1:5" x14ac:dyDescent="0.2">
      <c r="A7" s="2"/>
      <c r="B7" s="2" t="s">
        <v>7</v>
      </c>
      <c r="C7" s="7"/>
      <c r="D7" s="7"/>
      <c r="E7" s="3"/>
    </row>
    <row r="8" spans="1:5" x14ac:dyDescent="0.2">
      <c r="A8" s="9" t="s">
        <v>8</v>
      </c>
      <c r="B8" s="10" t="s">
        <v>9</v>
      </c>
      <c r="C8" s="11">
        <v>11404074.73</v>
      </c>
      <c r="D8" s="11">
        <v>10369299.309999997</v>
      </c>
      <c r="E8" s="12">
        <f t="shared" ref="E8:E39" si="0">IF(C8=0,0,(D8/C8)*100)</f>
        <v>90.926265878652273</v>
      </c>
    </row>
    <row r="9" spans="1:5" x14ac:dyDescent="0.2">
      <c r="A9" s="4" t="s">
        <v>10</v>
      </c>
      <c r="B9" s="2" t="s">
        <v>11</v>
      </c>
      <c r="C9" s="7">
        <v>8364900</v>
      </c>
      <c r="D9" s="7">
        <v>8000353.9799999995</v>
      </c>
      <c r="E9" s="13">
        <f t="shared" si="0"/>
        <v>95.641956030556258</v>
      </c>
    </row>
    <row r="10" spans="1:5" x14ac:dyDescent="0.2">
      <c r="A10" s="4" t="s">
        <v>13</v>
      </c>
      <c r="B10" s="2" t="s">
        <v>14</v>
      </c>
      <c r="C10" s="7">
        <v>3024085</v>
      </c>
      <c r="D10" s="7">
        <v>2358034.66</v>
      </c>
      <c r="E10" s="13">
        <f t="shared" si="0"/>
        <v>77.975144878533513</v>
      </c>
    </row>
    <row r="11" spans="1:5" x14ac:dyDescent="0.2">
      <c r="A11" s="4" t="s">
        <v>15</v>
      </c>
      <c r="B11" s="2" t="s">
        <v>16</v>
      </c>
      <c r="C11" s="7">
        <v>1038250</v>
      </c>
      <c r="D11" s="7">
        <v>578504.24</v>
      </c>
      <c r="E11" s="13">
        <f t="shared" si="0"/>
        <v>55.719165904165656</v>
      </c>
    </row>
    <row r="12" spans="1:5" x14ac:dyDescent="0.2">
      <c r="A12" s="4" t="s">
        <v>17</v>
      </c>
      <c r="B12" s="2" t="s">
        <v>18</v>
      </c>
      <c r="C12" s="7">
        <v>15089.73</v>
      </c>
      <c r="D12" s="7">
        <v>10910.67</v>
      </c>
      <c r="E12" s="13">
        <f t="shared" si="0"/>
        <v>72.305269875604139</v>
      </c>
    </row>
    <row r="13" spans="1:5" x14ac:dyDescent="0.2">
      <c r="A13" s="9" t="s">
        <v>19</v>
      </c>
      <c r="B13" s="10" t="s">
        <v>20</v>
      </c>
      <c r="C13" s="11">
        <v>7908775.79</v>
      </c>
      <c r="D13" s="11">
        <v>7424891.6300000008</v>
      </c>
      <c r="E13" s="12">
        <f t="shared" si="0"/>
        <v>93.881680643775084</v>
      </c>
    </row>
    <row r="14" spans="1:5" x14ac:dyDescent="0.2">
      <c r="A14" s="4" t="s">
        <v>10</v>
      </c>
      <c r="B14" s="2" t="s">
        <v>11</v>
      </c>
      <c r="C14" s="7">
        <v>6906727.3399999999</v>
      </c>
      <c r="D14" s="7">
        <v>6583005.6900000004</v>
      </c>
      <c r="E14" s="13">
        <f t="shared" si="0"/>
        <v>95.312951647516471</v>
      </c>
    </row>
    <row r="15" spans="1:5" x14ac:dyDescent="0.2">
      <c r="A15" s="4" t="s">
        <v>13</v>
      </c>
      <c r="B15" s="2" t="s">
        <v>14</v>
      </c>
      <c r="C15" s="7">
        <v>1002016</v>
      </c>
      <c r="D15" s="7">
        <v>841885.94</v>
      </c>
      <c r="E15" s="13">
        <f t="shared" si="0"/>
        <v>84.019211270079524</v>
      </c>
    </row>
    <row r="16" spans="1:5" x14ac:dyDescent="0.2">
      <c r="A16" s="4" t="s">
        <v>15</v>
      </c>
      <c r="B16" s="2" t="s">
        <v>16</v>
      </c>
      <c r="C16" s="7">
        <v>200251</v>
      </c>
      <c r="D16" s="7">
        <v>169925.11999999997</v>
      </c>
      <c r="E16" s="13">
        <f t="shared" si="0"/>
        <v>84.856065637624766</v>
      </c>
    </row>
    <row r="17" spans="1:5" x14ac:dyDescent="0.2">
      <c r="A17" s="4" t="s">
        <v>17</v>
      </c>
      <c r="B17" s="2" t="s">
        <v>18</v>
      </c>
      <c r="C17" s="7">
        <v>32.450000000000003</v>
      </c>
      <c r="D17" s="7">
        <v>0</v>
      </c>
      <c r="E17" s="13">
        <f t="shared" si="0"/>
        <v>0</v>
      </c>
    </row>
    <row r="18" spans="1:5" x14ac:dyDescent="0.2">
      <c r="A18" s="9" t="s">
        <v>21</v>
      </c>
      <c r="B18" s="10" t="s">
        <v>22</v>
      </c>
      <c r="C18" s="11">
        <v>1737672</v>
      </c>
      <c r="D18" s="11">
        <v>1717219.33</v>
      </c>
      <c r="E18" s="12">
        <f t="shared" si="0"/>
        <v>98.822984429742789</v>
      </c>
    </row>
    <row r="19" spans="1:5" x14ac:dyDescent="0.2">
      <c r="A19" s="4" t="s">
        <v>10</v>
      </c>
      <c r="B19" s="2" t="s">
        <v>11</v>
      </c>
      <c r="C19" s="7">
        <v>1628672</v>
      </c>
      <c r="D19" s="7">
        <v>1624507.48</v>
      </c>
      <c r="E19" s="13">
        <f t="shared" si="0"/>
        <v>99.744299650267209</v>
      </c>
    </row>
    <row r="20" spans="1:5" x14ac:dyDescent="0.2">
      <c r="A20" s="4" t="s">
        <v>13</v>
      </c>
      <c r="B20" s="2" t="s">
        <v>14</v>
      </c>
      <c r="C20" s="7">
        <v>109000</v>
      </c>
      <c r="D20" s="7">
        <v>92711.85</v>
      </c>
      <c r="E20" s="13">
        <f t="shared" si="0"/>
        <v>85.056743119266059</v>
      </c>
    </row>
    <row r="21" spans="1:5" x14ac:dyDescent="0.2">
      <c r="A21" s="9" t="s">
        <v>23</v>
      </c>
      <c r="B21" s="10" t="s">
        <v>24</v>
      </c>
      <c r="C21" s="11">
        <v>11469004</v>
      </c>
      <c r="D21" s="11">
        <v>10000493.060000001</v>
      </c>
      <c r="E21" s="12">
        <f t="shared" si="0"/>
        <v>87.195828513094952</v>
      </c>
    </row>
    <row r="22" spans="1:5" x14ac:dyDescent="0.2">
      <c r="A22" s="4" t="s">
        <v>10</v>
      </c>
      <c r="B22" s="2" t="s">
        <v>11</v>
      </c>
      <c r="C22" s="7">
        <v>7982200</v>
      </c>
      <c r="D22" s="7">
        <v>7452594.5099999998</v>
      </c>
      <c r="E22" s="13">
        <f t="shared" si="0"/>
        <v>93.365168875748537</v>
      </c>
    </row>
    <row r="23" spans="1:5" x14ac:dyDescent="0.2">
      <c r="A23" s="4" t="s">
        <v>13</v>
      </c>
      <c r="B23" s="2" t="s">
        <v>14</v>
      </c>
      <c r="C23" s="7">
        <v>3443304</v>
      </c>
      <c r="D23" s="7">
        <v>2506262.08</v>
      </c>
      <c r="E23" s="13">
        <f t="shared" si="0"/>
        <v>72.786546874745881</v>
      </c>
    </row>
    <row r="24" spans="1:5" x14ac:dyDescent="0.2">
      <c r="A24" s="4" t="s">
        <v>15</v>
      </c>
      <c r="B24" s="2" t="s">
        <v>16</v>
      </c>
      <c r="C24" s="7">
        <v>2706704</v>
      </c>
      <c r="D24" s="7">
        <v>1837692.63</v>
      </c>
      <c r="E24" s="13">
        <f t="shared" si="0"/>
        <v>67.894111435901365</v>
      </c>
    </row>
    <row r="25" spans="1:5" x14ac:dyDescent="0.2">
      <c r="A25" s="4" t="s">
        <v>27</v>
      </c>
      <c r="B25" s="2" t="s">
        <v>28</v>
      </c>
      <c r="C25" s="7">
        <v>5000</v>
      </c>
      <c r="D25" s="7">
        <v>4159.7</v>
      </c>
      <c r="E25" s="13">
        <f t="shared" si="0"/>
        <v>83.194000000000003</v>
      </c>
    </row>
    <row r="26" spans="1:5" x14ac:dyDescent="0.2">
      <c r="A26" s="4" t="s">
        <v>17</v>
      </c>
      <c r="B26" s="2" t="s">
        <v>18</v>
      </c>
      <c r="C26" s="7">
        <v>43500</v>
      </c>
      <c r="D26" s="7">
        <v>41636.47</v>
      </c>
      <c r="E26" s="13">
        <f t="shared" si="0"/>
        <v>95.716022988505742</v>
      </c>
    </row>
    <row r="27" spans="1:5" x14ac:dyDescent="0.2">
      <c r="A27" s="9" t="s">
        <v>29</v>
      </c>
      <c r="B27" s="10" t="s">
        <v>30</v>
      </c>
      <c r="C27" s="11">
        <v>22402391.370000001</v>
      </c>
      <c r="D27" s="11">
        <v>19837827.289999999</v>
      </c>
      <c r="E27" s="12">
        <f t="shared" si="0"/>
        <v>88.5522753457726</v>
      </c>
    </row>
    <row r="28" spans="1:5" x14ac:dyDescent="0.2">
      <c r="A28" s="4" t="s">
        <v>10</v>
      </c>
      <c r="B28" s="2" t="s">
        <v>11</v>
      </c>
      <c r="C28" s="7">
        <v>8793000</v>
      </c>
      <c r="D28" s="7">
        <v>8447364.5899999999</v>
      </c>
      <c r="E28" s="13">
        <f t="shared" si="0"/>
        <v>96.069198112134643</v>
      </c>
    </row>
    <row r="29" spans="1:5" x14ac:dyDescent="0.2">
      <c r="A29" s="4" t="s">
        <v>13</v>
      </c>
      <c r="B29" s="2" t="s">
        <v>14</v>
      </c>
      <c r="C29" s="7">
        <v>13130291.370000001</v>
      </c>
      <c r="D29" s="7">
        <v>11030864.34</v>
      </c>
      <c r="E29" s="13">
        <f t="shared" si="0"/>
        <v>84.010811559012637</v>
      </c>
    </row>
    <row r="30" spans="1:5" x14ac:dyDescent="0.2">
      <c r="A30" s="4" t="s">
        <v>15</v>
      </c>
      <c r="B30" s="2" t="s">
        <v>16</v>
      </c>
      <c r="C30" s="7">
        <v>6711400</v>
      </c>
      <c r="D30" s="7">
        <v>5672866.1800000006</v>
      </c>
      <c r="E30" s="13">
        <f t="shared" si="0"/>
        <v>84.525824418154201</v>
      </c>
    </row>
    <row r="31" spans="1:5" x14ac:dyDescent="0.2">
      <c r="A31" s="4" t="s">
        <v>27</v>
      </c>
      <c r="B31" s="2" t="s">
        <v>28</v>
      </c>
      <c r="C31" s="7">
        <v>39000</v>
      </c>
      <c r="D31" s="7">
        <v>25599.4</v>
      </c>
      <c r="E31" s="13">
        <f t="shared" si="0"/>
        <v>65.63948717948719</v>
      </c>
    </row>
    <row r="32" spans="1:5" x14ac:dyDescent="0.2">
      <c r="A32" s="4" t="s">
        <v>31</v>
      </c>
      <c r="B32" s="2" t="s">
        <v>32</v>
      </c>
      <c r="C32" s="7">
        <v>228500</v>
      </c>
      <c r="D32" s="7">
        <v>227900</v>
      </c>
      <c r="E32" s="13">
        <f t="shared" si="0"/>
        <v>99.737417943107218</v>
      </c>
    </row>
    <row r="33" spans="1:5" x14ac:dyDescent="0.2">
      <c r="A33" s="4" t="s">
        <v>17</v>
      </c>
      <c r="B33" s="2" t="s">
        <v>18</v>
      </c>
      <c r="C33" s="7">
        <v>250600</v>
      </c>
      <c r="D33" s="7">
        <v>131698.35999999999</v>
      </c>
      <c r="E33" s="13">
        <f t="shared" si="0"/>
        <v>52.553216280925774</v>
      </c>
    </row>
    <row r="34" spans="1:5" x14ac:dyDescent="0.2">
      <c r="A34" s="9" t="s">
        <v>35</v>
      </c>
      <c r="B34" s="10" t="s">
        <v>36</v>
      </c>
      <c r="C34" s="11">
        <v>22160500</v>
      </c>
      <c r="D34" s="11">
        <v>22027796.290000003</v>
      </c>
      <c r="E34" s="12">
        <f t="shared" si="0"/>
        <v>99.40117005482729</v>
      </c>
    </row>
    <row r="35" spans="1:5" x14ac:dyDescent="0.2">
      <c r="A35" s="4" t="s">
        <v>10</v>
      </c>
      <c r="B35" s="2" t="s">
        <v>11</v>
      </c>
      <c r="C35" s="7">
        <v>22160500</v>
      </c>
      <c r="D35" s="7">
        <v>22027796.290000003</v>
      </c>
      <c r="E35" s="13">
        <f t="shared" si="0"/>
        <v>99.40117005482729</v>
      </c>
    </row>
    <row r="36" spans="1:5" x14ac:dyDescent="0.2">
      <c r="A36" s="9" t="s">
        <v>37</v>
      </c>
      <c r="B36" s="10" t="s">
        <v>38</v>
      </c>
      <c r="C36" s="11">
        <v>3732300</v>
      </c>
      <c r="D36" s="11">
        <v>3247403.8000000003</v>
      </c>
      <c r="E36" s="12">
        <f t="shared" si="0"/>
        <v>87.008112959837106</v>
      </c>
    </row>
    <row r="37" spans="1:5" x14ac:dyDescent="0.2">
      <c r="A37" s="4" t="s">
        <v>10</v>
      </c>
      <c r="B37" s="2" t="s">
        <v>11</v>
      </c>
      <c r="C37" s="7">
        <v>1646800</v>
      </c>
      <c r="D37" s="7">
        <v>1644368.83</v>
      </c>
      <c r="E37" s="13">
        <f t="shared" si="0"/>
        <v>99.852370051008023</v>
      </c>
    </row>
    <row r="38" spans="1:5" x14ac:dyDescent="0.2">
      <c r="A38" s="4" t="s">
        <v>13</v>
      </c>
      <c r="B38" s="2" t="s">
        <v>14</v>
      </c>
      <c r="C38" s="7">
        <v>2085500</v>
      </c>
      <c r="D38" s="7">
        <v>1603034.97</v>
      </c>
      <c r="E38" s="13">
        <f t="shared" si="0"/>
        <v>76.865738192280034</v>
      </c>
    </row>
    <row r="39" spans="1:5" x14ac:dyDescent="0.2">
      <c r="A39" s="4" t="s">
        <v>15</v>
      </c>
      <c r="B39" s="2" t="s">
        <v>16</v>
      </c>
      <c r="C39" s="7">
        <v>2002900</v>
      </c>
      <c r="D39" s="7">
        <v>1558945.97</v>
      </c>
      <c r="E39" s="13">
        <f t="shared" si="0"/>
        <v>77.834438564082078</v>
      </c>
    </row>
    <row r="40" spans="1:5" x14ac:dyDescent="0.2">
      <c r="A40" s="9" t="s">
        <v>39</v>
      </c>
      <c r="B40" s="10" t="s">
        <v>40</v>
      </c>
      <c r="C40" s="11">
        <v>3029275.5</v>
      </c>
      <c r="D40" s="11">
        <v>2733003.44</v>
      </c>
      <c r="E40" s="12">
        <f t="shared" ref="E40:E71" si="1">IF(C40=0,0,(D40/C40)*100)</f>
        <v>90.219705668896736</v>
      </c>
    </row>
    <row r="41" spans="1:5" x14ac:dyDescent="0.2">
      <c r="A41" s="4" t="s">
        <v>10</v>
      </c>
      <c r="B41" s="2" t="s">
        <v>11</v>
      </c>
      <c r="C41" s="7">
        <v>2259600</v>
      </c>
      <c r="D41" s="7">
        <v>2258265.2399999998</v>
      </c>
      <c r="E41" s="13">
        <f t="shared" si="1"/>
        <v>99.940929368029728</v>
      </c>
    </row>
    <row r="42" spans="1:5" x14ac:dyDescent="0.2">
      <c r="A42" s="4" t="s">
        <v>13</v>
      </c>
      <c r="B42" s="2" t="s">
        <v>14</v>
      </c>
      <c r="C42" s="7">
        <v>757875.5</v>
      </c>
      <c r="D42" s="7">
        <v>462938.19999999995</v>
      </c>
      <c r="E42" s="13">
        <f t="shared" si="1"/>
        <v>61.083674033531885</v>
      </c>
    </row>
    <row r="43" spans="1:5" x14ac:dyDescent="0.2">
      <c r="A43" s="4" t="s">
        <v>15</v>
      </c>
      <c r="B43" s="2" t="s">
        <v>16</v>
      </c>
      <c r="C43" s="7">
        <v>713240</v>
      </c>
      <c r="D43" s="7">
        <v>439134.1</v>
      </c>
      <c r="E43" s="13">
        <f t="shared" si="1"/>
        <v>61.568910885536418</v>
      </c>
    </row>
    <row r="44" spans="1:5" x14ac:dyDescent="0.2">
      <c r="A44" s="4" t="s">
        <v>27</v>
      </c>
      <c r="B44" s="2" t="s">
        <v>28</v>
      </c>
      <c r="C44" s="7">
        <v>2600</v>
      </c>
      <c r="D44" s="7">
        <v>0</v>
      </c>
      <c r="E44" s="13">
        <f t="shared" si="1"/>
        <v>0</v>
      </c>
    </row>
    <row r="45" spans="1:5" x14ac:dyDescent="0.2">
      <c r="A45" s="4" t="s">
        <v>31</v>
      </c>
      <c r="B45" s="2" t="s">
        <v>32</v>
      </c>
      <c r="C45" s="7">
        <v>11800</v>
      </c>
      <c r="D45" s="7">
        <v>11800</v>
      </c>
      <c r="E45" s="13">
        <f t="shared" si="1"/>
        <v>100</v>
      </c>
    </row>
    <row r="46" spans="1:5" x14ac:dyDescent="0.2">
      <c r="A46" s="9" t="s">
        <v>41</v>
      </c>
      <c r="B46" s="10" t="s">
        <v>42</v>
      </c>
      <c r="C46" s="11">
        <v>15000</v>
      </c>
      <c r="D46" s="11">
        <v>1810</v>
      </c>
      <c r="E46" s="12">
        <f t="shared" si="1"/>
        <v>12.066666666666666</v>
      </c>
    </row>
    <row r="47" spans="1:5" x14ac:dyDescent="0.2">
      <c r="A47" s="4" t="s">
        <v>31</v>
      </c>
      <c r="B47" s="2" t="s">
        <v>32</v>
      </c>
      <c r="C47" s="7">
        <v>15000</v>
      </c>
      <c r="D47" s="7">
        <v>1810</v>
      </c>
      <c r="E47" s="13">
        <f t="shared" si="1"/>
        <v>12.066666666666666</v>
      </c>
    </row>
    <row r="48" spans="1:5" x14ac:dyDescent="0.2">
      <c r="A48" s="9" t="s">
        <v>43</v>
      </c>
      <c r="B48" s="10" t="s">
        <v>44</v>
      </c>
      <c r="C48" s="11">
        <v>801600</v>
      </c>
      <c r="D48" s="11">
        <v>801600</v>
      </c>
      <c r="E48" s="12">
        <f t="shared" si="1"/>
        <v>100</v>
      </c>
    </row>
    <row r="49" spans="1:5" x14ac:dyDescent="0.2">
      <c r="A49" s="4" t="s">
        <v>10</v>
      </c>
      <c r="B49" s="2" t="s">
        <v>11</v>
      </c>
      <c r="C49" s="7">
        <v>801600</v>
      </c>
      <c r="D49" s="7">
        <v>801600</v>
      </c>
      <c r="E49" s="13">
        <f t="shared" si="1"/>
        <v>100</v>
      </c>
    </row>
    <row r="50" spans="1:5" x14ac:dyDescent="0.2">
      <c r="A50" s="9" t="s">
        <v>45</v>
      </c>
      <c r="B50" s="10" t="s">
        <v>46</v>
      </c>
      <c r="C50" s="11">
        <v>101700</v>
      </c>
      <c r="D50" s="11">
        <v>62301.37</v>
      </c>
      <c r="E50" s="12">
        <f t="shared" si="1"/>
        <v>61.259950835791543</v>
      </c>
    </row>
    <row r="51" spans="1:5" x14ac:dyDescent="0.2">
      <c r="A51" s="4" t="s">
        <v>10</v>
      </c>
      <c r="B51" s="2" t="s">
        <v>11</v>
      </c>
      <c r="C51" s="7">
        <v>101700</v>
      </c>
      <c r="D51" s="7">
        <v>62301.37</v>
      </c>
      <c r="E51" s="13">
        <f t="shared" si="1"/>
        <v>61.259950835791543</v>
      </c>
    </row>
    <row r="52" spans="1:5" x14ac:dyDescent="0.2">
      <c r="A52" s="9" t="s">
        <v>47</v>
      </c>
      <c r="B52" s="10" t="s">
        <v>48</v>
      </c>
      <c r="C52" s="11">
        <v>36600</v>
      </c>
      <c r="D52" s="11">
        <v>23088.61</v>
      </c>
      <c r="E52" s="12">
        <f t="shared" si="1"/>
        <v>63.083633879781416</v>
      </c>
    </row>
    <row r="53" spans="1:5" x14ac:dyDescent="0.2">
      <c r="A53" s="4" t="s">
        <v>10</v>
      </c>
      <c r="B53" s="2" t="s">
        <v>11</v>
      </c>
      <c r="C53" s="7">
        <v>36600</v>
      </c>
      <c r="D53" s="7">
        <v>23088.61</v>
      </c>
      <c r="E53" s="13">
        <f t="shared" si="1"/>
        <v>63.083633879781416</v>
      </c>
    </row>
    <row r="54" spans="1:5" x14ac:dyDescent="0.2">
      <c r="A54" s="9" t="s">
        <v>49</v>
      </c>
      <c r="B54" s="10" t="s">
        <v>50</v>
      </c>
      <c r="C54" s="11">
        <v>4490592</v>
      </c>
      <c r="D54" s="11">
        <v>3891640.19</v>
      </c>
      <c r="E54" s="12">
        <f t="shared" si="1"/>
        <v>86.662074621787056</v>
      </c>
    </row>
    <row r="55" spans="1:5" x14ac:dyDescent="0.2">
      <c r="A55" s="4" t="s">
        <v>53</v>
      </c>
      <c r="B55" s="2" t="s">
        <v>54</v>
      </c>
      <c r="C55" s="7">
        <v>4490592</v>
      </c>
      <c r="D55" s="7">
        <v>3891640.19</v>
      </c>
      <c r="E55" s="13">
        <f t="shared" si="1"/>
        <v>86.662074621787056</v>
      </c>
    </row>
    <row r="56" spans="1:5" x14ac:dyDescent="0.2">
      <c r="A56" s="9" t="s">
        <v>12</v>
      </c>
      <c r="B56" s="10" t="s">
        <v>55</v>
      </c>
      <c r="C56" s="11">
        <v>1248639</v>
      </c>
      <c r="D56" s="11">
        <v>1068808.18</v>
      </c>
      <c r="E56" s="12">
        <f t="shared" si="1"/>
        <v>85.597853342719546</v>
      </c>
    </row>
    <row r="57" spans="1:5" x14ac:dyDescent="0.2">
      <c r="A57" s="4" t="s">
        <v>53</v>
      </c>
      <c r="B57" s="2" t="s">
        <v>54</v>
      </c>
      <c r="C57" s="7">
        <v>1248639</v>
      </c>
      <c r="D57" s="7">
        <v>1068808.18</v>
      </c>
      <c r="E57" s="13">
        <f t="shared" si="1"/>
        <v>85.597853342719546</v>
      </c>
    </row>
    <row r="58" spans="1:5" x14ac:dyDescent="0.2">
      <c r="A58" s="9" t="s">
        <v>56</v>
      </c>
      <c r="B58" s="10" t="s">
        <v>57</v>
      </c>
      <c r="C58" s="11">
        <v>2700</v>
      </c>
      <c r="D58" s="11">
        <v>968.69</v>
      </c>
      <c r="E58" s="12">
        <f t="shared" si="1"/>
        <v>35.877407407407411</v>
      </c>
    </row>
    <row r="59" spans="1:5" x14ac:dyDescent="0.2">
      <c r="A59" s="4" t="s">
        <v>33</v>
      </c>
      <c r="B59" s="2" t="s">
        <v>34</v>
      </c>
      <c r="C59" s="7">
        <v>2700</v>
      </c>
      <c r="D59" s="7">
        <v>968.69</v>
      </c>
      <c r="E59" s="13">
        <f t="shared" si="1"/>
        <v>35.877407407407411</v>
      </c>
    </row>
    <row r="60" spans="1:5" x14ac:dyDescent="0.2">
      <c r="A60" s="9" t="s">
        <v>58</v>
      </c>
      <c r="B60" s="10" t="s">
        <v>59</v>
      </c>
      <c r="C60" s="11">
        <v>1624737</v>
      </c>
      <c r="D60" s="11">
        <v>1603050.68</v>
      </c>
      <c r="E60" s="12">
        <f t="shared" si="1"/>
        <v>98.665241205191975</v>
      </c>
    </row>
    <row r="61" spans="1:5" x14ac:dyDescent="0.2">
      <c r="A61" s="4" t="s">
        <v>10</v>
      </c>
      <c r="B61" s="2" t="s">
        <v>11</v>
      </c>
      <c r="C61" s="7">
        <v>1561562</v>
      </c>
      <c r="D61" s="7">
        <v>1560449.69</v>
      </c>
      <c r="E61" s="13">
        <f t="shared" si="1"/>
        <v>99.928769398845503</v>
      </c>
    </row>
    <row r="62" spans="1:5" x14ac:dyDescent="0.2">
      <c r="A62" s="4" t="s">
        <v>13</v>
      </c>
      <c r="B62" s="2" t="s">
        <v>14</v>
      </c>
      <c r="C62" s="7">
        <v>63175</v>
      </c>
      <c r="D62" s="7">
        <v>42600.990000000005</v>
      </c>
      <c r="E62" s="13">
        <f t="shared" si="1"/>
        <v>67.433304313415121</v>
      </c>
    </row>
    <row r="63" spans="1:5" x14ac:dyDescent="0.2">
      <c r="A63" s="4" t="s">
        <v>15</v>
      </c>
      <c r="B63" s="2" t="s">
        <v>16</v>
      </c>
      <c r="C63" s="7">
        <v>20200</v>
      </c>
      <c r="D63" s="7">
        <v>16631.490000000002</v>
      </c>
      <c r="E63" s="13">
        <f t="shared" si="1"/>
        <v>82.334108910891104</v>
      </c>
    </row>
    <row r="64" spans="1:5" x14ac:dyDescent="0.2">
      <c r="A64" s="9" t="s">
        <v>60</v>
      </c>
      <c r="B64" s="10" t="s">
        <v>61</v>
      </c>
      <c r="C64" s="11">
        <v>45000</v>
      </c>
      <c r="D64" s="11">
        <v>16715</v>
      </c>
      <c r="E64" s="12">
        <f t="shared" si="1"/>
        <v>37.144444444444446</v>
      </c>
    </row>
    <row r="65" spans="1:5" x14ac:dyDescent="0.2">
      <c r="A65" s="4" t="s">
        <v>13</v>
      </c>
      <c r="B65" s="2" t="s">
        <v>14</v>
      </c>
      <c r="C65" s="7">
        <v>45000</v>
      </c>
      <c r="D65" s="7">
        <v>16715</v>
      </c>
      <c r="E65" s="13">
        <f t="shared" si="1"/>
        <v>37.144444444444446</v>
      </c>
    </row>
    <row r="66" spans="1:5" x14ac:dyDescent="0.2">
      <c r="A66" s="9" t="s">
        <v>62</v>
      </c>
      <c r="B66" s="10" t="s">
        <v>63</v>
      </c>
      <c r="C66" s="11">
        <v>103120</v>
      </c>
      <c r="D66" s="11">
        <v>85573.119999999995</v>
      </c>
      <c r="E66" s="12">
        <f t="shared" si="1"/>
        <v>82.984018619084551</v>
      </c>
    </row>
    <row r="67" spans="1:5" x14ac:dyDescent="0.2">
      <c r="A67" s="4" t="s">
        <v>31</v>
      </c>
      <c r="B67" s="2" t="s">
        <v>32</v>
      </c>
      <c r="C67" s="7">
        <v>103120</v>
      </c>
      <c r="D67" s="7">
        <v>85573.119999999995</v>
      </c>
      <c r="E67" s="13">
        <f t="shared" si="1"/>
        <v>82.984018619084551</v>
      </c>
    </row>
    <row r="68" spans="1:5" x14ac:dyDescent="0.2">
      <c r="A68" s="9" t="s">
        <v>64</v>
      </c>
      <c r="B68" s="10" t="s">
        <v>65</v>
      </c>
      <c r="C68" s="11">
        <v>35000</v>
      </c>
      <c r="D68" s="11">
        <v>0</v>
      </c>
      <c r="E68" s="12">
        <f t="shared" si="1"/>
        <v>0</v>
      </c>
    </row>
    <row r="69" spans="1:5" x14ac:dyDescent="0.2">
      <c r="A69" s="4" t="s">
        <v>10</v>
      </c>
      <c r="B69" s="2" t="s">
        <v>11</v>
      </c>
      <c r="C69" s="7">
        <v>35000</v>
      </c>
      <c r="D69" s="7">
        <v>0</v>
      </c>
      <c r="E69" s="13">
        <f t="shared" si="1"/>
        <v>0</v>
      </c>
    </row>
    <row r="70" spans="1:5" x14ac:dyDescent="0.2">
      <c r="A70" s="9" t="s">
        <v>66</v>
      </c>
      <c r="B70" s="10" t="s">
        <v>67</v>
      </c>
      <c r="C70" s="11">
        <v>90000</v>
      </c>
      <c r="D70" s="11">
        <v>0</v>
      </c>
      <c r="E70" s="12">
        <f t="shared" si="1"/>
        <v>0</v>
      </c>
    </row>
    <row r="71" spans="1:5" x14ac:dyDescent="0.2">
      <c r="A71" s="4" t="s">
        <v>13</v>
      </c>
      <c r="B71" s="2" t="s">
        <v>14</v>
      </c>
      <c r="C71" s="7">
        <v>90000</v>
      </c>
      <c r="D71" s="7">
        <v>0</v>
      </c>
      <c r="E71" s="13">
        <f t="shared" si="1"/>
        <v>0</v>
      </c>
    </row>
    <row r="72" spans="1:5" x14ac:dyDescent="0.2">
      <c r="A72" s="9" t="s">
        <v>68</v>
      </c>
      <c r="B72" s="10" t="s">
        <v>69</v>
      </c>
      <c r="C72" s="11">
        <v>836300</v>
      </c>
      <c r="D72" s="11">
        <v>780200</v>
      </c>
      <c r="E72" s="12">
        <f t="shared" ref="E72:E103" si="2">IF(C72=0,0,(D72/C72)*100)</f>
        <v>93.291880903981834</v>
      </c>
    </row>
    <row r="73" spans="1:5" x14ac:dyDescent="0.2">
      <c r="A73" s="4" t="s">
        <v>13</v>
      </c>
      <c r="B73" s="2" t="s">
        <v>14</v>
      </c>
      <c r="C73" s="7">
        <v>30000</v>
      </c>
      <c r="D73" s="7">
        <v>29750</v>
      </c>
      <c r="E73" s="13">
        <f t="shared" si="2"/>
        <v>99.166666666666671</v>
      </c>
    </row>
    <row r="74" spans="1:5" x14ac:dyDescent="0.2">
      <c r="A74" s="4" t="s">
        <v>31</v>
      </c>
      <c r="B74" s="2" t="s">
        <v>32</v>
      </c>
      <c r="C74" s="7">
        <v>806300</v>
      </c>
      <c r="D74" s="7">
        <v>750450</v>
      </c>
      <c r="E74" s="13">
        <f t="shared" si="2"/>
        <v>93.073297779982639</v>
      </c>
    </row>
    <row r="75" spans="1:5" x14ac:dyDescent="0.2">
      <c r="A75" s="9" t="s">
        <v>70</v>
      </c>
      <c r="B75" s="10" t="s">
        <v>71</v>
      </c>
      <c r="C75" s="11">
        <v>491750</v>
      </c>
      <c r="D75" s="11">
        <v>351230.88</v>
      </c>
      <c r="E75" s="12">
        <f t="shared" si="2"/>
        <v>71.424683274021348</v>
      </c>
    </row>
    <row r="76" spans="1:5" x14ac:dyDescent="0.2">
      <c r="A76" s="4" t="s">
        <v>10</v>
      </c>
      <c r="B76" s="2" t="s">
        <v>11</v>
      </c>
      <c r="C76" s="7">
        <v>360000</v>
      </c>
      <c r="D76" s="7">
        <v>299896.44</v>
      </c>
      <c r="E76" s="13">
        <f t="shared" si="2"/>
        <v>83.304566666666673</v>
      </c>
    </row>
    <row r="77" spans="1:5" x14ac:dyDescent="0.2">
      <c r="A77" s="4" t="s">
        <v>13</v>
      </c>
      <c r="B77" s="2" t="s">
        <v>14</v>
      </c>
      <c r="C77" s="7">
        <v>131750</v>
      </c>
      <c r="D77" s="7">
        <v>51334.44000000001</v>
      </c>
      <c r="E77" s="13">
        <f t="shared" si="2"/>
        <v>38.963521821631886</v>
      </c>
    </row>
    <row r="78" spans="1:5" x14ac:dyDescent="0.2">
      <c r="A78" s="4" t="s">
        <v>15</v>
      </c>
      <c r="B78" s="2" t="s">
        <v>16</v>
      </c>
      <c r="C78" s="7">
        <v>93000</v>
      </c>
      <c r="D78" s="7">
        <v>39139.280000000006</v>
      </c>
      <c r="E78" s="13">
        <f t="shared" si="2"/>
        <v>42.085247311827963</v>
      </c>
    </row>
    <row r="79" spans="1:5" x14ac:dyDescent="0.2">
      <c r="A79" s="9" t="s">
        <v>72</v>
      </c>
      <c r="B79" s="10" t="s">
        <v>73</v>
      </c>
      <c r="C79" s="11">
        <v>1584150</v>
      </c>
      <c r="D79" s="11">
        <v>1364666.6</v>
      </c>
      <c r="E79" s="12">
        <f t="shared" si="2"/>
        <v>86.145036770507858</v>
      </c>
    </row>
    <row r="80" spans="1:5" x14ac:dyDescent="0.2">
      <c r="A80" s="4" t="s">
        <v>10</v>
      </c>
      <c r="B80" s="2" t="s">
        <v>11</v>
      </c>
      <c r="C80" s="7">
        <v>1262600</v>
      </c>
      <c r="D80" s="7">
        <v>1245624.3500000001</v>
      </c>
      <c r="E80" s="13">
        <f t="shared" si="2"/>
        <v>98.655500554411532</v>
      </c>
    </row>
    <row r="81" spans="1:5" x14ac:dyDescent="0.2">
      <c r="A81" s="4" t="s">
        <v>13</v>
      </c>
      <c r="B81" s="2" t="s">
        <v>14</v>
      </c>
      <c r="C81" s="7">
        <v>321550</v>
      </c>
      <c r="D81" s="7">
        <v>119042.25</v>
      </c>
      <c r="E81" s="13">
        <f t="shared" si="2"/>
        <v>37.021380811693362</v>
      </c>
    </row>
    <row r="82" spans="1:5" x14ac:dyDescent="0.2">
      <c r="A82" s="4" t="s">
        <v>15</v>
      </c>
      <c r="B82" s="2" t="s">
        <v>16</v>
      </c>
      <c r="C82" s="7">
        <v>63700</v>
      </c>
      <c r="D82" s="7">
        <v>18622.18</v>
      </c>
      <c r="E82" s="13">
        <f t="shared" si="2"/>
        <v>29.234191522762952</v>
      </c>
    </row>
    <row r="83" spans="1:5" x14ac:dyDescent="0.2">
      <c r="A83" s="9" t="s">
        <v>74</v>
      </c>
      <c r="B83" s="10" t="s">
        <v>75</v>
      </c>
      <c r="C83" s="11">
        <v>1357919</v>
      </c>
      <c r="D83" s="11">
        <v>1001706.37</v>
      </c>
      <c r="E83" s="12">
        <f t="shared" si="2"/>
        <v>73.767755661420154</v>
      </c>
    </row>
    <row r="84" spans="1:5" x14ac:dyDescent="0.2">
      <c r="A84" s="4" t="s">
        <v>10</v>
      </c>
      <c r="B84" s="2" t="s">
        <v>11</v>
      </c>
      <c r="C84" s="7">
        <v>214250</v>
      </c>
      <c r="D84" s="7">
        <v>204540.32</v>
      </c>
      <c r="E84" s="13">
        <f t="shared" si="2"/>
        <v>95.468060676779459</v>
      </c>
    </row>
    <row r="85" spans="1:5" x14ac:dyDescent="0.2">
      <c r="A85" s="4" t="s">
        <v>13</v>
      </c>
      <c r="B85" s="2" t="s">
        <v>14</v>
      </c>
      <c r="C85" s="7">
        <v>1143669</v>
      </c>
      <c r="D85" s="7">
        <v>797166.04999999993</v>
      </c>
      <c r="E85" s="13">
        <f t="shared" si="2"/>
        <v>69.702514451296651</v>
      </c>
    </row>
    <row r="86" spans="1:5" x14ac:dyDescent="0.2">
      <c r="A86" s="4" t="s">
        <v>15</v>
      </c>
      <c r="B86" s="2" t="s">
        <v>16</v>
      </c>
      <c r="C86" s="7">
        <v>456452</v>
      </c>
      <c r="D86" s="7">
        <v>183703.15</v>
      </c>
      <c r="E86" s="13">
        <f t="shared" si="2"/>
        <v>40.245885657199445</v>
      </c>
    </row>
    <row r="87" spans="1:5" x14ac:dyDescent="0.2">
      <c r="A87" s="9" t="s">
        <v>76</v>
      </c>
      <c r="B87" s="10" t="s">
        <v>77</v>
      </c>
      <c r="C87" s="11">
        <v>37965.999999999993</v>
      </c>
      <c r="D87" s="11">
        <v>37966</v>
      </c>
      <c r="E87" s="12">
        <f t="shared" si="2"/>
        <v>100.00000000000003</v>
      </c>
    </row>
    <row r="88" spans="1:5" x14ac:dyDescent="0.2">
      <c r="A88" s="4" t="s">
        <v>53</v>
      </c>
      <c r="B88" s="2" t="s">
        <v>54</v>
      </c>
      <c r="C88" s="7">
        <v>37965.999999999993</v>
      </c>
      <c r="D88" s="7">
        <v>37966</v>
      </c>
      <c r="E88" s="13">
        <f t="shared" si="2"/>
        <v>100.00000000000003</v>
      </c>
    </row>
    <row r="89" spans="1:5" x14ac:dyDescent="0.2">
      <c r="A89" s="9" t="s">
        <v>78</v>
      </c>
      <c r="B89" s="10" t="s">
        <v>79</v>
      </c>
      <c r="C89" s="11">
        <v>15000</v>
      </c>
      <c r="D89" s="11">
        <v>14700</v>
      </c>
      <c r="E89" s="12">
        <f t="shared" si="2"/>
        <v>98</v>
      </c>
    </row>
    <row r="90" spans="1:5" x14ac:dyDescent="0.2">
      <c r="A90" s="4" t="s">
        <v>13</v>
      </c>
      <c r="B90" s="2" t="s">
        <v>14</v>
      </c>
      <c r="C90" s="7">
        <v>15000</v>
      </c>
      <c r="D90" s="7">
        <v>14700</v>
      </c>
      <c r="E90" s="13">
        <f t="shared" si="2"/>
        <v>98</v>
      </c>
    </row>
    <row r="91" spans="1:5" x14ac:dyDescent="0.2">
      <c r="A91" s="9" t="s">
        <v>80</v>
      </c>
      <c r="B91" s="10" t="s">
        <v>81</v>
      </c>
      <c r="C91" s="11">
        <v>11440414.460000001</v>
      </c>
      <c r="D91" s="11">
        <v>11303275.82</v>
      </c>
      <c r="E91" s="12">
        <f t="shared" si="2"/>
        <v>98.80127909282055</v>
      </c>
    </row>
    <row r="92" spans="1:5" x14ac:dyDescent="0.2">
      <c r="A92" s="4" t="s">
        <v>13</v>
      </c>
      <c r="B92" s="2" t="s">
        <v>14</v>
      </c>
      <c r="C92" s="7">
        <v>11440414.460000001</v>
      </c>
      <c r="D92" s="7">
        <v>11303275.82</v>
      </c>
      <c r="E92" s="13">
        <f t="shared" si="2"/>
        <v>98.80127909282055</v>
      </c>
    </row>
    <row r="93" spans="1:5" x14ac:dyDescent="0.2">
      <c r="A93" s="4" t="s">
        <v>27</v>
      </c>
      <c r="B93" s="2" t="s">
        <v>28</v>
      </c>
      <c r="C93" s="7">
        <v>4940414.46</v>
      </c>
      <c r="D93" s="7">
        <v>4811402.75</v>
      </c>
      <c r="E93" s="13">
        <f t="shared" si="2"/>
        <v>97.388646012504793</v>
      </c>
    </row>
    <row r="94" spans="1:5" x14ac:dyDescent="0.2">
      <c r="A94" s="9" t="s">
        <v>82</v>
      </c>
      <c r="B94" s="10" t="s">
        <v>83</v>
      </c>
      <c r="C94" s="11">
        <v>36930</v>
      </c>
      <c r="D94" s="11">
        <v>7442</v>
      </c>
      <c r="E94" s="12">
        <f t="shared" si="2"/>
        <v>20.1516382344977</v>
      </c>
    </row>
    <row r="95" spans="1:5" x14ac:dyDescent="0.2">
      <c r="A95" s="4" t="s">
        <v>17</v>
      </c>
      <c r="B95" s="2" t="s">
        <v>18</v>
      </c>
      <c r="C95" s="7">
        <v>36930</v>
      </c>
      <c r="D95" s="7">
        <v>7442</v>
      </c>
      <c r="E95" s="13">
        <f t="shared" si="2"/>
        <v>20.1516382344977</v>
      </c>
    </row>
    <row r="96" spans="1:5" x14ac:dyDescent="0.2">
      <c r="A96" s="9" t="s">
        <v>84</v>
      </c>
      <c r="B96" s="10" t="s">
        <v>85</v>
      </c>
      <c r="C96" s="11">
        <v>7082260</v>
      </c>
      <c r="D96" s="11">
        <v>7082260</v>
      </c>
      <c r="E96" s="12">
        <f t="shared" si="2"/>
        <v>100</v>
      </c>
    </row>
    <row r="97" spans="1:5" x14ac:dyDescent="0.2">
      <c r="A97" s="4" t="s">
        <v>53</v>
      </c>
      <c r="B97" s="2" t="s">
        <v>54</v>
      </c>
      <c r="C97" s="7">
        <v>7082260</v>
      </c>
      <c r="D97" s="7">
        <v>7082260</v>
      </c>
      <c r="E97" s="13">
        <f t="shared" si="2"/>
        <v>100</v>
      </c>
    </row>
    <row r="98" spans="1:5" x14ac:dyDescent="0.2">
      <c r="A98" s="9" t="s">
        <v>86</v>
      </c>
      <c r="B98" s="10" t="s">
        <v>87</v>
      </c>
      <c r="C98" s="11">
        <v>1626597</v>
      </c>
      <c r="D98" s="11">
        <v>900744.54</v>
      </c>
      <c r="E98" s="12">
        <f t="shared" si="2"/>
        <v>55.376011390651769</v>
      </c>
    </row>
    <row r="99" spans="1:5" x14ac:dyDescent="0.2">
      <c r="A99" s="4" t="s">
        <v>13</v>
      </c>
      <c r="B99" s="2" t="s">
        <v>14</v>
      </c>
      <c r="C99" s="7">
        <v>1626597</v>
      </c>
      <c r="D99" s="7">
        <v>900744.54</v>
      </c>
      <c r="E99" s="13">
        <f t="shared" si="2"/>
        <v>55.376011390651769</v>
      </c>
    </row>
    <row r="100" spans="1:5" x14ac:dyDescent="0.2">
      <c r="A100" s="4" t="s">
        <v>15</v>
      </c>
      <c r="B100" s="2" t="s">
        <v>16</v>
      </c>
      <c r="C100" s="7">
        <v>478000</v>
      </c>
      <c r="D100" s="7">
        <v>118407.5</v>
      </c>
      <c r="E100" s="13">
        <f t="shared" si="2"/>
        <v>24.77144351464435</v>
      </c>
    </row>
    <row r="101" spans="1:5" x14ac:dyDescent="0.2">
      <c r="A101" s="4" t="s">
        <v>27</v>
      </c>
      <c r="B101" s="2" t="s">
        <v>28</v>
      </c>
      <c r="C101" s="7">
        <v>3480</v>
      </c>
      <c r="D101" s="7">
        <v>3480</v>
      </c>
      <c r="E101" s="13">
        <f t="shared" si="2"/>
        <v>100</v>
      </c>
    </row>
    <row r="102" spans="1:5" x14ac:dyDescent="0.2">
      <c r="A102" s="9" t="s">
        <v>88</v>
      </c>
      <c r="B102" s="10" t="s">
        <v>89</v>
      </c>
      <c r="C102" s="11">
        <v>39700</v>
      </c>
      <c r="D102" s="11">
        <v>0</v>
      </c>
      <c r="E102" s="12">
        <f t="shared" si="2"/>
        <v>0</v>
      </c>
    </row>
    <row r="103" spans="1:5" x14ac:dyDescent="0.2">
      <c r="A103" s="4" t="s">
        <v>13</v>
      </c>
      <c r="B103" s="2" t="s">
        <v>14</v>
      </c>
      <c r="C103" s="7">
        <v>39700</v>
      </c>
      <c r="D103" s="7">
        <v>0</v>
      </c>
      <c r="E103" s="13">
        <f t="shared" si="2"/>
        <v>0</v>
      </c>
    </row>
    <row r="104" spans="1:5" x14ac:dyDescent="0.2">
      <c r="A104" s="9" t="s">
        <v>90</v>
      </c>
      <c r="B104" s="10" t="s">
        <v>91</v>
      </c>
      <c r="C104" s="11">
        <v>600000</v>
      </c>
      <c r="D104" s="11">
        <v>0</v>
      </c>
      <c r="E104" s="12">
        <f t="shared" ref="E104:E119" si="3">IF(C104=0,0,(D104/C104)*100)</f>
        <v>0</v>
      </c>
    </row>
    <row r="105" spans="1:5" x14ac:dyDescent="0.2">
      <c r="A105" s="4" t="s">
        <v>92</v>
      </c>
      <c r="B105" s="2" t="s">
        <v>93</v>
      </c>
      <c r="C105" s="7">
        <v>600000</v>
      </c>
      <c r="D105" s="7">
        <v>0</v>
      </c>
      <c r="E105" s="13">
        <f t="shared" si="3"/>
        <v>0</v>
      </c>
    </row>
    <row r="106" spans="1:5" x14ac:dyDescent="0.2">
      <c r="A106" s="9" t="s">
        <v>94</v>
      </c>
      <c r="B106" s="10" t="s">
        <v>95</v>
      </c>
      <c r="C106" s="11">
        <v>1849000</v>
      </c>
      <c r="D106" s="11">
        <v>1849000</v>
      </c>
      <c r="E106" s="12">
        <f t="shared" si="3"/>
        <v>100</v>
      </c>
    </row>
    <row r="107" spans="1:5" x14ac:dyDescent="0.2">
      <c r="A107" s="4" t="s">
        <v>96</v>
      </c>
      <c r="B107" s="2" t="s">
        <v>97</v>
      </c>
      <c r="C107" s="7">
        <v>1849000</v>
      </c>
      <c r="D107" s="7">
        <v>1849000</v>
      </c>
      <c r="E107" s="13">
        <f t="shared" si="3"/>
        <v>100</v>
      </c>
    </row>
    <row r="108" spans="1:5" x14ac:dyDescent="0.2">
      <c r="A108" s="9" t="s">
        <v>98</v>
      </c>
      <c r="B108" s="10" t="s">
        <v>99</v>
      </c>
      <c r="C108" s="11">
        <v>1109000</v>
      </c>
      <c r="D108" s="11">
        <v>1109000</v>
      </c>
      <c r="E108" s="12">
        <f t="shared" si="3"/>
        <v>100</v>
      </c>
    </row>
    <row r="109" spans="1:5" x14ac:dyDescent="0.2">
      <c r="A109" s="4" t="s">
        <v>96</v>
      </c>
      <c r="B109" s="2" t="s">
        <v>97</v>
      </c>
      <c r="C109" s="7">
        <v>1109000</v>
      </c>
      <c r="D109" s="7">
        <v>1109000</v>
      </c>
      <c r="E109" s="13">
        <f t="shared" si="3"/>
        <v>100</v>
      </c>
    </row>
    <row r="110" spans="1:5" x14ac:dyDescent="0.2">
      <c r="A110" s="10" t="s">
        <v>100</v>
      </c>
      <c r="B110" s="10"/>
      <c r="C110" s="11">
        <v>120545667.84999999</v>
      </c>
      <c r="D110" s="11">
        <v>110715682.2</v>
      </c>
      <c r="E110" s="12">
        <f t="shared" si="3"/>
        <v>91.845426032039697</v>
      </c>
    </row>
    <row r="111" spans="1:5" x14ac:dyDescent="0.2">
      <c r="A111" s="4" t="s">
        <v>10</v>
      </c>
      <c r="B111" s="2" t="s">
        <v>11</v>
      </c>
      <c r="C111" s="7">
        <v>64115711.340000004</v>
      </c>
      <c r="D111" s="7">
        <v>62235757.390000001</v>
      </c>
      <c r="E111" s="13">
        <f t="shared" si="3"/>
        <v>97.067873208127139</v>
      </c>
    </row>
    <row r="112" spans="1:5" x14ac:dyDescent="0.2">
      <c r="A112" s="4" t="s">
        <v>13</v>
      </c>
      <c r="B112" s="2" t="s">
        <v>14</v>
      </c>
      <c r="C112" s="7">
        <v>38498927.329999998</v>
      </c>
      <c r="D112" s="7">
        <v>32171061.129999999</v>
      </c>
      <c r="E112" s="13">
        <f t="shared" si="3"/>
        <v>83.563525950321591</v>
      </c>
    </row>
    <row r="113" spans="1:5" x14ac:dyDescent="0.2">
      <c r="A113" s="4" t="s">
        <v>15</v>
      </c>
      <c r="B113" s="2" t="s">
        <v>16</v>
      </c>
      <c r="C113" s="7">
        <v>14484097</v>
      </c>
      <c r="D113" s="7">
        <v>10633571.84</v>
      </c>
      <c r="E113" s="13">
        <f t="shared" si="3"/>
        <v>73.41549728643767</v>
      </c>
    </row>
    <row r="114" spans="1:5" x14ac:dyDescent="0.2">
      <c r="A114" s="4" t="s">
        <v>25</v>
      </c>
      <c r="B114" s="2" t="s">
        <v>26</v>
      </c>
      <c r="C114" s="7">
        <v>700750</v>
      </c>
      <c r="D114" s="7">
        <v>317096.88</v>
      </c>
      <c r="E114" s="13">
        <f t="shared" si="3"/>
        <v>45.251070995362113</v>
      </c>
    </row>
    <row r="115" spans="1:5" x14ac:dyDescent="0.2">
      <c r="A115" s="4" t="s">
        <v>27</v>
      </c>
      <c r="B115" s="2" t="s">
        <v>28</v>
      </c>
      <c r="C115" s="7">
        <v>4990494.46</v>
      </c>
      <c r="D115" s="7">
        <v>4844641.8499999996</v>
      </c>
      <c r="E115" s="13">
        <f t="shared" si="3"/>
        <v>97.077391605800912</v>
      </c>
    </row>
    <row r="116" spans="1:5" x14ac:dyDescent="0.2">
      <c r="A116" s="4" t="s">
        <v>51</v>
      </c>
      <c r="B116" s="2" t="s">
        <v>52</v>
      </c>
      <c r="C116" s="7">
        <v>15817457</v>
      </c>
      <c r="D116" s="7">
        <v>15038674.370000001</v>
      </c>
      <c r="E116" s="13">
        <f t="shared" si="3"/>
        <v>95.076435927722144</v>
      </c>
    </row>
    <row r="117" spans="1:5" x14ac:dyDescent="0.2">
      <c r="A117" s="4" t="s">
        <v>31</v>
      </c>
      <c r="B117" s="2" t="s">
        <v>32</v>
      </c>
      <c r="C117" s="7">
        <v>1167420</v>
      </c>
      <c r="D117" s="7">
        <v>1078501.81</v>
      </c>
      <c r="E117" s="13">
        <f t="shared" si="3"/>
        <v>92.383359031025677</v>
      </c>
    </row>
    <row r="118" spans="1:5" x14ac:dyDescent="0.2">
      <c r="A118" s="4" t="s">
        <v>17</v>
      </c>
      <c r="B118" s="2" t="s">
        <v>18</v>
      </c>
      <c r="C118" s="7">
        <v>346152.18</v>
      </c>
      <c r="D118" s="7">
        <v>191687.5</v>
      </c>
      <c r="E118" s="13">
        <f t="shared" si="3"/>
        <v>55.376655435190379</v>
      </c>
    </row>
    <row r="119" spans="1:5" x14ac:dyDescent="0.2">
      <c r="A119" s="4" t="s">
        <v>92</v>
      </c>
      <c r="B119" s="2" t="s">
        <v>93</v>
      </c>
      <c r="C119" s="7">
        <v>600000</v>
      </c>
      <c r="D119" s="7">
        <v>0</v>
      </c>
      <c r="E119" s="13">
        <f t="shared" si="3"/>
        <v>0</v>
      </c>
    </row>
    <row r="121" spans="1:5" ht="14.25" x14ac:dyDescent="0.2">
      <c r="A121" s="22" t="s">
        <v>101</v>
      </c>
      <c r="B121" s="22"/>
      <c r="C121" s="22"/>
      <c r="D121" s="22"/>
    </row>
    <row r="122" spans="1:5" x14ac:dyDescent="0.2">
      <c r="B122" s="14"/>
      <c r="C122" s="15"/>
      <c r="D122" s="15"/>
      <c r="E122" s="14"/>
    </row>
    <row r="123" spans="1:5" ht="89.25" x14ac:dyDescent="0.2">
      <c r="A123" s="16" t="s">
        <v>2</v>
      </c>
      <c r="B123" s="16" t="s">
        <v>3</v>
      </c>
      <c r="C123" s="16" t="s">
        <v>4</v>
      </c>
      <c r="D123" s="16" t="s">
        <v>5</v>
      </c>
      <c r="E123" s="16" t="s">
        <v>6</v>
      </c>
    </row>
    <row r="124" spans="1:5" x14ac:dyDescent="0.2">
      <c r="A124" s="16">
        <v>1</v>
      </c>
      <c r="B124" s="16">
        <v>2</v>
      </c>
      <c r="C124" s="16">
        <v>3</v>
      </c>
      <c r="D124" s="16">
        <v>4</v>
      </c>
      <c r="E124" s="16">
        <v>5</v>
      </c>
    </row>
    <row r="125" spans="1:5" x14ac:dyDescent="0.2">
      <c r="A125" s="17">
        <v>11512000000</v>
      </c>
      <c r="B125" s="17" t="s">
        <v>7</v>
      </c>
      <c r="C125" s="18"/>
      <c r="D125" s="18"/>
      <c r="E125" s="18"/>
    </row>
    <row r="126" spans="1:5" x14ac:dyDescent="0.2">
      <c r="A126" s="9" t="s">
        <v>8</v>
      </c>
      <c r="B126" s="10" t="s">
        <v>9</v>
      </c>
      <c r="C126" s="11">
        <v>45000</v>
      </c>
      <c r="D126" s="11">
        <v>65035.9</v>
      </c>
      <c r="E126" s="23">
        <v>144.52422222222222</v>
      </c>
    </row>
    <row r="127" spans="1:5" x14ac:dyDescent="0.2">
      <c r="A127" s="19" t="s">
        <v>13</v>
      </c>
      <c r="B127" s="17" t="s">
        <v>14</v>
      </c>
      <c r="C127" s="20">
        <v>14999.999999999998</v>
      </c>
      <c r="D127" s="20">
        <v>35435.9</v>
      </c>
      <c r="E127" s="18">
        <v>236.23933333333338</v>
      </c>
    </row>
    <row r="128" spans="1:5" x14ac:dyDescent="0.2">
      <c r="A128" s="19" t="s">
        <v>116</v>
      </c>
      <c r="B128" s="17" t="s">
        <v>117</v>
      </c>
      <c r="C128" s="20">
        <v>30000</v>
      </c>
      <c r="D128" s="20">
        <v>29600</v>
      </c>
      <c r="E128" s="18">
        <v>98.666666666666671</v>
      </c>
    </row>
    <row r="129" spans="1:5" x14ac:dyDescent="0.2">
      <c r="A129" s="9" t="s">
        <v>19</v>
      </c>
      <c r="B129" s="10" t="s">
        <v>20</v>
      </c>
      <c r="C129" s="11">
        <v>972000</v>
      </c>
      <c r="D129" s="11">
        <v>0</v>
      </c>
      <c r="E129" s="23">
        <v>0</v>
      </c>
    </row>
    <row r="130" spans="1:5" x14ac:dyDescent="0.2">
      <c r="A130" s="19" t="s">
        <v>116</v>
      </c>
      <c r="B130" s="17" t="s">
        <v>117</v>
      </c>
      <c r="C130" s="20">
        <v>972000</v>
      </c>
      <c r="D130" s="20">
        <v>0</v>
      </c>
      <c r="E130" s="18">
        <v>0</v>
      </c>
    </row>
    <row r="131" spans="1:5" x14ac:dyDescent="0.2">
      <c r="A131" s="9" t="s">
        <v>23</v>
      </c>
      <c r="B131" s="10" t="s">
        <v>24</v>
      </c>
      <c r="C131" s="11">
        <v>1318000</v>
      </c>
      <c r="D131" s="11">
        <v>281118.12</v>
      </c>
      <c r="E131" s="23">
        <v>21.32914415781487</v>
      </c>
    </row>
    <row r="132" spans="1:5" x14ac:dyDescent="0.2">
      <c r="A132" s="19" t="s">
        <v>13</v>
      </c>
      <c r="B132" s="17" t="s">
        <v>14</v>
      </c>
      <c r="C132" s="20">
        <v>452999.99999999994</v>
      </c>
      <c r="D132" s="20">
        <v>262418.12</v>
      </c>
      <c r="E132" s="18">
        <v>57.92894481236204</v>
      </c>
    </row>
    <row r="133" spans="1:5" x14ac:dyDescent="0.2">
      <c r="A133" s="19" t="s">
        <v>118</v>
      </c>
      <c r="B133" s="17" t="s">
        <v>119</v>
      </c>
      <c r="C133" s="20">
        <v>452999.99999999994</v>
      </c>
      <c r="D133" s="20">
        <v>198797.78</v>
      </c>
      <c r="E133" s="18">
        <v>43.88471964679912</v>
      </c>
    </row>
    <row r="134" spans="1:5" x14ac:dyDescent="0.2">
      <c r="A134" s="19" t="s">
        <v>102</v>
      </c>
      <c r="B134" s="17" t="s">
        <v>103</v>
      </c>
      <c r="C134" s="20">
        <v>865000</v>
      </c>
      <c r="D134" s="20">
        <v>18700</v>
      </c>
      <c r="E134" s="18">
        <v>2.1618497109826591</v>
      </c>
    </row>
    <row r="135" spans="1:5" x14ac:dyDescent="0.2">
      <c r="A135" s="9" t="s">
        <v>29</v>
      </c>
      <c r="B135" s="10" t="s">
        <v>30</v>
      </c>
      <c r="C135" s="11">
        <v>14437450</v>
      </c>
      <c r="D135" s="11">
        <v>10165349.760000002</v>
      </c>
      <c r="E135" s="23">
        <v>70.409592829758722</v>
      </c>
    </row>
    <row r="136" spans="1:5" x14ac:dyDescent="0.2">
      <c r="A136" s="19" t="s">
        <v>13</v>
      </c>
      <c r="B136" s="17" t="s">
        <v>14</v>
      </c>
      <c r="C136" s="20">
        <v>465750</v>
      </c>
      <c r="D136" s="20">
        <v>589205.63</v>
      </c>
      <c r="E136" s="18">
        <v>126.50684487385936</v>
      </c>
    </row>
    <row r="137" spans="1:5" x14ac:dyDescent="0.2">
      <c r="A137" s="19" t="s">
        <v>118</v>
      </c>
      <c r="B137" s="17" t="s">
        <v>119</v>
      </c>
      <c r="C137" s="20">
        <v>465750</v>
      </c>
      <c r="D137" s="20">
        <v>367019.18</v>
      </c>
      <c r="E137" s="18">
        <v>78.801756307031667</v>
      </c>
    </row>
    <row r="138" spans="1:5" x14ac:dyDescent="0.2">
      <c r="A138" s="19" t="s">
        <v>116</v>
      </c>
      <c r="B138" s="17" t="s">
        <v>117</v>
      </c>
      <c r="C138" s="20">
        <v>13971700</v>
      </c>
      <c r="D138" s="20">
        <v>9576144.1300000008</v>
      </c>
      <c r="E138" s="18">
        <v>68.53957735994905</v>
      </c>
    </row>
    <row r="139" spans="1:5" x14ac:dyDescent="0.2">
      <c r="A139" s="19" t="s">
        <v>102</v>
      </c>
      <c r="B139" s="17" t="s">
        <v>103</v>
      </c>
      <c r="C139" s="20">
        <v>13176900</v>
      </c>
      <c r="D139" s="20">
        <v>8544488.3300000001</v>
      </c>
      <c r="E139" s="18">
        <v>64.844449984442477</v>
      </c>
    </row>
    <row r="140" spans="1:5" x14ac:dyDescent="0.2">
      <c r="A140" s="9" t="s">
        <v>37</v>
      </c>
      <c r="B140" s="10" t="s">
        <v>38</v>
      </c>
      <c r="C140" s="11">
        <v>63750.000000000007</v>
      </c>
      <c r="D140" s="11">
        <v>6500</v>
      </c>
      <c r="E140" s="23">
        <v>10.196078431372548</v>
      </c>
    </row>
    <row r="141" spans="1:5" x14ac:dyDescent="0.2">
      <c r="A141" s="19" t="s">
        <v>13</v>
      </c>
      <c r="B141" s="17" t="s">
        <v>14</v>
      </c>
      <c r="C141" s="20">
        <v>63750.000000000007</v>
      </c>
      <c r="D141" s="20">
        <v>6500</v>
      </c>
      <c r="E141" s="18">
        <v>10.196078431372548</v>
      </c>
    </row>
    <row r="142" spans="1:5" x14ac:dyDescent="0.2">
      <c r="A142" s="9" t="s">
        <v>39</v>
      </c>
      <c r="B142" s="10" t="s">
        <v>40</v>
      </c>
      <c r="C142" s="11">
        <v>35100</v>
      </c>
      <c r="D142" s="11">
        <v>18177.5</v>
      </c>
      <c r="E142" s="23">
        <v>51.787749287749286</v>
      </c>
    </row>
    <row r="143" spans="1:5" x14ac:dyDescent="0.2">
      <c r="A143" s="19" t="s">
        <v>13</v>
      </c>
      <c r="B143" s="17" t="s">
        <v>14</v>
      </c>
      <c r="C143" s="20">
        <v>35100</v>
      </c>
      <c r="D143" s="20">
        <v>18177.5</v>
      </c>
      <c r="E143" s="18">
        <v>51.787749287749286</v>
      </c>
    </row>
    <row r="144" spans="1:5" x14ac:dyDescent="0.2">
      <c r="A144" s="9" t="s">
        <v>104</v>
      </c>
      <c r="B144" s="10" t="s">
        <v>105</v>
      </c>
      <c r="C144" s="11">
        <v>952000</v>
      </c>
      <c r="D144" s="11">
        <v>951800</v>
      </c>
      <c r="E144" s="23">
        <v>99.97899159663865</v>
      </c>
    </row>
    <row r="145" spans="1:5" x14ac:dyDescent="0.2">
      <c r="A145" s="19" t="s">
        <v>116</v>
      </c>
      <c r="B145" s="17" t="s">
        <v>117</v>
      </c>
      <c r="C145" s="20">
        <v>952000</v>
      </c>
      <c r="D145" s="20">
        <v>951800</v>
      </c>
      <c r="E145" s="18">
        <v>99.97899159663865</v>
      </c>
    </row>
    <row r="146" spans="1:5" x14ac:dyDescent="0.2">
      <c r="A146" s="9" t="s">
        <v>106</v>
      </c>
      <c r="B146" s="10" t="s">
        <v>107</v>
      </c>
      <c r="C146" s="11">
        <v>2198200</v>
      </c>
      <c r="D146" s="11">
        <v>2198200</v>
      </c>
      <c r="E146" s="23">
        <v>100</v>
      </c>
    </row>
    <row r="147" spans="1:5" x14ac:dyDescent="0.2">
      <c r="A147" s="19" t="s">
        <v>116</v>
      </c>
      <c r="B147" s="17" t="s">
        <v>117</v>
      </c>
      <c r="C147" s="20">
        <v>2198200</v>
      </c>
      <c r="D147" s="20">
        <v>2198200</v>
      </c>
      <c r="E147" s="18">
        <v>100</v>
      </c>
    </row>
    <row r="148" spans="1:5" x14ac:dyDescent="0.2">
      <c r="A148" s="9" t="s">
        <v>49</v>
      </c>
      <c r="B148" s="10" t="s">
        <v>50</v>
      </c>
      <c r="C148" s="11">
        <v>2740000</v>
      </c>
      <c r="D148" s="11">
        <v>2719800</v>
      </c>
      <c r="E148" s="23">
        <v>99.262773722627742</v>
      </c>
    </row>
    <row r="149" spans="1:5" x14ac:dyDescent="0.2">
      <c r="A149" s="19" t="s">
        <v>120</v>
      </c>
      <c r="B149" s="17" t="s">
        <v>121</v>
      </c>
      <c r="C149" s="20">
        <v>2740000</v>
      </c>
      <c r="D149" s="20">
        <v>2719800</v>
      </c>
      <c r="E149" s="18">
        <v>99.262773722627742</v>
      </c>
    </row>
    <row r="150" spans="1:5" x14ac:dyDescent="0.2">
      <c r="A150" s="9" t="s">
        <v>12</v>
      </c>
      <c r="B150" s="10" t="s">
        <v>55</v>
      </c>
      <c r="C150" s="11">
        <v>775000</v>
      </c>
      <c r="D150" s="11">
        <v>775000</v>
      </c>
      <c r="E150" s="23">
        <v>100</v>
      </c>
    </row>
    <row r="151" spans="1:5" x14ac:dyDescent="0.2">
      <c r="A151" s="19" t="s">
        <v>120</v>
      </c>
      <c r="B151" s="17" t="s">
        <v>121</v>
      </c>
      <c r="C151" s="20">
        <v>775000</v>
      </c>
      <c r="D151" s="20">
        <v>775000</v>
      </c>
      <c r="E151" s="18">
        <v>100</v>
      </c>
    </row>
    <row r="152" spans="1:5" x14ac:dyDescent="0.2">
      <c r="A152" s="9" t="s">
        <v>58</v>
      </c>
      <c r="B152" s="10" t="s">
        <v>59</v>
      </c>
      <c r="C152" s="11">
        <v>11250</v>
      </c>
      <c r="D152" s="11">
        <v>1055658.4100000001</v>
      </c>
      <c r="E152" s="23">
        <v>9383.630311111112</v>
      </c>
    </row>
    <row r="153" spans="1:5" x14ac:dyDescent="0.2">
      <c r="A153" s="19" t="s">
        <v>13</v>
      </c>
      <c r="B153" s="17" t="s">
        <v>14</v>
      </c>
      <c r="C153" s="20">
        <v>11250</v>
      </c>
      <c r="D153" s="20">
        <v>1055658.4100000001</v>
      </c>
      <c r="E153" s="18">
        <v>9383.630311111112</v>
      </c>
    </row>
    <row r="154" spans="1:5" x14ac:dyDescent="0.2">
      <c r="A154" s="9" t="s">
        <v>66</v>
      </c>
      <c r="B154" s="10" t="s">
        <v>67</v>
      </c>
      <c r="C154" s="11">
        <v>0</v>
      </c>
      <c r="D154" s="11">
        <v>144751.88</v>
      </c>
      <c r="E154" s="23">
        <v>0</v>
      </c>
    </row>
    <row r="155" spans="1:5" x14ac:dyDescent="0.2">
      <c r="A155" s="19" t="s">
        <v>116</v>
      </c>
      <c r="B155" s="17" t="s">
        <v>117</v>
      </c>
      <c r="C155" s="20">
        <v>0</v>
      </c>
      <c r="D155" s="20">
        <v>144751.88</v>
      </c>
      <c r="E155" s="18">
        <v>0</v>
      </c>
    </row>
    <row r="156" spans="1:5" x14ac:dyDescent="0.2">
      <c r="A156" s="9" t="s">
        <v>68</v>
      </c>
      <c r="B156" s="10" t="s">
        <v>69</v>
      </c>
      <c r="C156" s="11">
        <v>0</v>
      </c>
      <c r="D156" s="11">
        <v>29590</v>
      </c>
      <c r="E156" s="23">
        <v>0</v>
      </c>
    </row>
    <row r="157" spans="1:5" x14ac:dyDescent="0.2">
      <c r="A157" s="19" t="s">
        <v>116</v>
      </c>
      <c r="B157" s="17" t="s">
        <v>117</v>
      </c>
      <c r="C157" s="20">
        <v>0</v>
      </c>
      <c r="D157" s="20">
        <v>29590</v>
      </c>
      <c r="E157" s="18">
        <v>0</v>
      </c>
    </row>
    <row r="158" spans="1:5" x14ac:dyDescent="0.2">
      <c r="A158" s="9" t="s">
        <v>70</v>
      </c>
      <c r="B158" s="10" t="s">
        <v>71</v>
      </c>
      <c r="C158" s="11">
        <v>0</v>
      </c>
      <c r="D158" s="11">
        <v>612</v>
      </c>
      <c r="E158" s="23">
        <v>0</v>
      </c>
    </row>
    <row r="159" spans="1:5" x14ac:dyDescent="0.2">
      <c r="A159" s="19" t="s">
        <v>116</v>
      </c>
      <c r="B159" s="17" t="s">
        <v>117</v>
      </c>
      <c r="C159" s="20">
        <v>0</v>
      </c>
      <c r="D159" s="20">
        <v>612</v>
      </c>
      <c r="E159" s="18">
        <v>0</v>
      </c>
    </row>
    <row r="160" spans="1:5" x14ac:dyDescent="0.2">
      <c r="A160" s="9" t="s">
        <v>72</v>
      </c>
      <c r="B160" s="10" t="s">
        <v>73</v>
      </c>
      <c r="C160" s="11">
        <v>0</v>
      </c>
      <c r="D160" s="11">
        <v>10340.700000000001</v>
      </c>
      <c r="E160" s="23">
        <v>0</v>
      </c>
    </row>
    <row r="161" spans="1:5" x14ac:dyDescent="0.2">
      <c r="A161" s="19" t="s">
        <v>13</v>
      </c>
      <c r="B161" s="17" t="s">
        <v>14</v>
      </c>
      <c r="C161" s="20">
        <v>0</v>
      </c>
      <c r="D161" s="20">
        <v>10340.700000000001</v>
      </c>
      <c r="E161" s="18">
        <v>0</v>
      </c>
    </row>
    <row r="162" spans="1:5" x14ac:dyDescent="0.2">
      <c r="A162" s="9" t="s">
        <v>74</v>
      </c>
      <c r="B162" s="10" t="s">
        <v>75</v>
      </c>
      <c r="C162" s="11">
        <v>427108</v>
      </c>
      <c r="D162" s="11">
        <v>746053.24</v>
      </c>
      <c r="E162" s="23">
        <v>174.67554810492896</v>
      </c>
    </row>
    <row r="163" spans="1:5" x14ac:dyDescent="0.2">
      <c r="A163" s="19" t="s">
        <v>13</v>
      </c>
      <c r="B163" s="17" t="s">
        <v>14</v>
      </c>
      <c r="C163" s="20">
        <v>56250</v>
      </c>
      <c r="D163" s="20">
        <v>383299.24000000005</v>
      </c>
      <c r="E163" s="18">
        <v>681.42087111111118</v>
      </c>
    </row>
    <row r="164" spans="1:5" x14ac:dyDescent="0.2">
      <c r="A164" s="19" t="s">
        <v>15</v>
      </c>
      <c r="B164" s="17" t="s">
        <v>16</v>
      </c>
      <c r="C164" s="20">
        <v>0</v>
      </c>
      <c r="D164" s="20">
        <v>2861.28</v>
      </c>
      <c r="E164" s="18">
        <v>0</v>
      </c>
    </row>
    <row r="165" spans="1:5" x14ac:dyDescent="0.2">
      <c r="A165" s="19" t="s">
        <v>122</v>
      </c>
      <c r="B165" s="17" t="s">
        <v>123</v>
      </c>
      <c r="C165" s="20">
        <v>0</v>
      </c>
      <c r="D165" s="20">
        <v>2861.28</v>
      </c>
      <c r="E165" s="18">
        <v>0</v>
      </c>
    </row>
    <row r="166" spans="1:5" x14ac:dyDescent="0.2">
      <c r="A166" s="19" t="s">
        <v>116</v>
      </c>
      <c r="B166" s="17" t="s">
        <v>117</v>
      </c>
      <c r="C166" s="20">
        <v>370858</v>
      </c>
      <c r="D166" s="20">
        <v>362754</v>
      </c>
      <c r="E166" s="18">
        <v>97.814797038219481</v>
      </c>
    </row>
    <row r="167" spans="1:5" x14ac:dyDescent="0.2">
      <c r="A167" s="9" t="s">
        <v>108</v>
      </c>
      <c r="B167" s="10" t="s">
        <v>109</v>
      </c>
      <c r="C167" s="11">
        <v>8600</v>
      </c>
      <c r="D167" s="11">
        <v>8589.6</v>
      </c>
      <c r="E167" s="23">
        <v>99.879069767441862</v>
      </c>
    </row>
    <row r="168" spans="1:5" x14ac:dyDescent="0.2">
      <c r="A168" s="19" t="s">
        <v>116</v>
      </c>
      <c r="B168" s="17" t="s">
        <v>117</v>
      </c>
      <c r="C168" s="20">
        <v>8600</v>
      </c>
      <c r="D168" s="20">
        <v>8589.6</v>
      </c>
      <c r="E168" s="18">
        <v>99.879069767441862</v>
      </c>
    </row>
    <row r="169" spans="1:5" x14ac:dyDescent="0.2">
      <c r="A169" s="19" t="s">
        <v>110</v>
      </c>
      <c r="B169" s="17" t="s">
        <v>111</v>
      </c>
      <c r="C169" s="20">
        <v>8600</v>
      </c>
      <c r="D169" s="20">
        <v>8589.6</v>
      </c>
      <c r="E169" s="18">
        <v>99.879069767441862</v>
      </c>
    </row>
    <row r="170" spans="1:5" x14ac:dyDescent="0.2">
      <c r="A170" s="9" t="s">
        <v>112</v>
      </c>
      <c r="B170" s="10" t="s">
        <v>113</v>
      </c>
      <c r="C170" s="11">
        <v>450000</v>
      </c>
      <c r="D170" s="11">
        <v>0</v>
      </c>
      <c r="E170" s="23">
        <v>0</v>
      </c>
    </row>
    <row r="171" spans="1:5" x14ac:dyDescent="0.2">
      <c r="A171" s="19" t="s">
        <v>13</v>
      </c>
      <c r="B171" s="17" t="s">
        <v>14</v>
      </c>
      <c r="C171" s="20">
        <v>450000</v>
      </c>
      <c r="D171" s="20">
        <v>0</v>
      </c>
      <c r="E171" s="18">
        <v>0</v>
      </c>
    </row>
    <row r="172" spans="1:5" x14ac:dyDescent="0.2">
      <c r="A172" s="19" t="s">
        <v>27</v>
      </c>
      <c r="B172" s="17" t="s">
        <v>28</v>
      </c>
      <c r="C172" s="20">
        <v>450000</v>
      </c>
      <c r="D172" s="20">
        <v>0</v>
      </c>
      <c r="E172" s="18">
        <v>0</v>
      </c>
    </row>
    <row r="173" spans="1:5" x14ac:dyDescent="0.2">
      <c r="A173" s="9" t="s">
        <v>84</v>
      </c>
      <c r="B173" s="10" t="s">
        <v>85</v>
      </c>
      <c r="C173" s="11">
        <v>321800</v>
      </c>
      <c r="D173" s="11">
        <v>321800</v>
      </c>
      <c r="E173" s="23">
        <v>100</v>
      </c>
    </row>
    <row r="174" spans="1:5" x14ac:dyDescent="0.2">
      <c r="A174" s="19" t="s">
        <v>120</v>
      </c>
      <c r="B174" s="17" t="s">
        <v>121</v>
      </c>
      <c r="C174" s="20">
        <v>321800</v>
      </c>
      <c r="D174" s="20">
        <v>321800</v>
      </c>
      <c r="E174" s="18">
        <v>100</v>
      </c>
    </row>
    <row r="175" spans="1:5" x14ac:dyDescent="0.2">
      <c r="A175" s="9" t="s">
        <v>86</v>
      </c>
      <c r="B175" s="10" t="s">
        <v>87</v>
      </c>
      <c r="C175" s="11">
        <v>700000</v>
      </c>
      <c r="D175" s="11">
        <v>687260</v>
      </c>
      <c r="E175" s="23">
        <v>98.18</v>
      </c>
    </row>
    <row r="176" spans="1:5" x14ac:dyDescent="0.2">
      <c r="A176" s="19" t="s">
        <v>116</v>
      </c>
      <c r="B176" s="17" t="s">
        <v>117</v>
      </c>
      <c r="C176" s="20">
        <v>700000</v>
      </c>
      <c r="D176" s="20">
        <v>687260</v>
      </c>
      <c r="E176" s="18">
        <v>98.18</v>
      </c>
    </row>
    <row r="177" spans="1:5" x14ac:dyDescent="0.2">
      <c r="A177" s="9" t="s">
        <v>88</v>
      </c>
      <c r="B177" s="10" t="s">
        <v>89</v>
      </c>
      <c r="C177" s="11">
        <v>402506</v>
      </c>
      <c r="D177" s="11">
        <v>402506</v>
      </c>
      <c r="E177" s="23">
        <v>100</v>
      </c>
    </row>
    <row r="178" spans="1:5" x14ac:dyDescent="0.2">
      <c r="A178" s="19" t="s">
        <v>116</v>
      </c>
      <c r="B178" s="17" t="s">
        <v>117</v>
      </c>
      <c r="C178" s="20">
        <v>402506</v>
      </c>
      <c r="D178" s="20">
        <v>402506</v>
      </c>
      <c r="E178" s="18">
        <v>100</v>
      </c>
    </row>
    <row r="179" spans="1:5" x14ac:dyDescent="0.2">
      <c r="A179" s="9" t="s">
        <v>114</v>
      </c>
      <c r="B179" s="10" t="s">
        <v>115</v>
      </c>
      <c r="C179" s="11">
        <v>115430.69</v>
      </c>
      <c r="D179" s="11">
        <v>107081</v>
      </c>
      <c r="E179" s="23">
        <v>92.766490436815374</v>
      </c>
    </row>
    <row r="180" spans="1:5" x14ac:dyDescent="0.2">
      <c r="A180" s="19" t="s">
        <v>13</v>
      </c>
      <c r="B180" s="17" t="s">
        <v>14</v>
      </c>
      <c r="C180" s="20">
        <v>115430.69</v>
      </c>
      <c r="D180" s="20">
        <v>107081</v>
      </c>
      <c r="E180" s="18">
        <v>92.766490436815374</v>
      </c>
    </row>
    <row r="181" spans="1:5" x14ac:dyDescent="0.2">
      <c r="A181" s="9" t="s">
        <v>94</v>
      </c>
      <c r="B181" s="10" t="s">
        <v>95</v>
      </c>
      <c r="C181" s="11">
        <v>210000</v>
      </c>
      <c r="D181" s="11">
        <v>0</v>
      </c>
      <c r="E181" s="23">
        <v>0</v>
      </c>
    </row>
    <row r="182" spans="1:5" x14ac:dyDescent="0.2">
      <c r="A182" s="19" t="s">
        <v>120</v>
      </c>
      <c r="B182" s="17" t="s">
        <v>121</v>
      </c>
      <c r="C182" s="20">
        <v>210000</v>
      </c>
      <c r="D182" s="20">
        <v>0</v>
      </c>
      <c r="E182" s="18">
        <v>0</v>
      </c>
    </row>
    <row r="183" spans="1:5" x14ac:dyDescent="0.2">
      <c r="A183" s="9" t="s">
        <v>98</v>
      </c>
      <c r="B183" s="10" t="s">
        <v>99</v>
      </c>
      <c r="C183" s="11">
        <v>24000</v>
      </c>
      <c r="D183" s="11">
        <v>0</v>
      </c>
      <c r="E183" s="23">
        <v>0</v>
      </c>
    </row>
    <row r="184" spans="1:5" x14ac:dyDescent="0.2">
      <c r="A184" s="19" t="s">
        <v>120</v>
      </c>
      <c r="B184" s="17" t="s">
        <v>121</v>
      </c>
      <c r="C184" s="20">
        <v>24000</v>
      </c>
      <c r="D184" s="20">
        <v>0</v>
      </c>
      <c r="E184" s="18">
        <v>0</v>
      </c>
    </row>
    <row r="185" spans="1:5" x14ac:dyDescent="0.2">
      <c r="A185" s="10" t="s">
        <v>100</v>
      </c>
      <c r="B185" s="10"/>
      <c r="C185" s="11">
        <v>26207194.690000001</v>
      </c>
      <c r="D185" s="11">
        <v>20695224.109999999</v>
      </c>
      <c r="E185" s="23">
        <v>78.967719951715281</v>
      </c>
    </row>
    <row r="186" spans="1:5" x14ac:dyDescent="0.2">
      <c r="A186" s="19" t="s">
        <v>13</v>
      </c>
      <c r="B186" s="17" t="s">
        <v>14</v>
      </c>
      <c r="C186" s="20">
        <v>1665530.69</v>
      </c>
      <c r="D186" s="20">
        <v>2468116.5</v>
      </c>
      <c r="E186" s="18">
        <v>148.18799286130238</v>
      </c>
    </row>
    <row r="187" spans="1:5" x14ac:dyDescent="0.2">
      <c r="A187" s="19" t="s">
        <v>118</v>
      </c>
      <c r="B187" s="17" t="s">
        <v>119</v>
      </c>
      <c r="C187" s="20">
        <v>918750</v>
      </c>
      <c r="D187" s="20">
        <v>565816.96</v>
      </c>
      <c r="E187" s="18">
        <v>61.585519455782311</v>
      </c>
    </row>
    <row r="188" spans="1:5" x14ac:dyDescent="0.2">
      <c r="A188" s="19" t="s">
        <v>15</v>
      </c>
      <c r="B188" s="17" t="s">
        <v>16</v>
      </c>
      <c r="C188" s="20">
        <v>0</v>
      </c>
      <c r="D188" s="20">
        <v>2861.28</v>
      </c>
      <c r="E188" s="18">
        <v>0</v>
      </c>
    </row>
    <row r="189" spans="1:5" x14ac:dyDescent="0.2">
      <c r="A189" s="19" t="s">
        <v>122</v>
      </c>
      <c r="B189" s="17" t="s">
        <v>123</v>
      </c>
      <c r="C189" s="20">
        <v>0</v>
      </c>
      <c r="D189" s="20">
        <v>2861.28</v>
      </c>
      <c r="E189" s="18">
        <v>0</v>
      </c>
    </row>
    <row r="190" spans="1:5" x14ac:dyDescent="0.2">
      <c r="A190" s="19" t="s">
        <v>27</v>
      </c>
      <c r="B190" s="17" t="s">
        <v>28</v>
      </c>
      <c r="C190" s="20">
        <v>450000</v>
      </c>
      <c r="D190" s="20">
        <v>0</v>
      </c>
      <c r="E190" s="18">
        <v>0</v>
      </c>
    </row>
    <row r="191" spans="1:5" x14ac:dyDescent="0.2">
      <c r="A191" s="19" t="s">
        <v>116</v>
      </c>
      <c r="B191" s="17" t="s">
        <v>117</v>
      </c>
      <c r="C191" s="20">
        <v>20470864</v>
      </c>
      <c r="D191" s="20">
        <v>14410507.610000001</v>
      </c>
      <c r="E191" s="18">
        <v>70.395209552464422</v>
      </c>
    </row>
    <row r="192" spans="1:5" x14ac:dyDescent="0.2">
      <c r="A192" s="19" t="s">
        <v>102</v>
      </c>
      <c r="B192" s="17" t="s">
        <v>103</v>
      </c>
      <c r="C192" s="20">
        <v>14041900</v>
      </c>
      <c r="D192" s="20">
        <v>8563188.3300000001</v>
      </c>
      <c r="E192" s="18">
        <v>60.983117170753246</v>
      </c>
    </row>
    <row r="193" spans="1:5" x14ac:dyDescent="0.2">
      <c r="A193" s="19" t="s">
        <v>124</v>
      </c>
      <c r="B193" s="17" t="s">
        <v>125</v>
      </c>
      <c r="C193" s="20">
        <v>14041900</v>
      </c>
      <c r="D193" s="20">
        <v>8563188.3300000001</v>
      </c>
      <c r="E193" s="18">
        <v>60.983117170753246</v>
      </c>
    </row>
    <row r="194" spans="1:5" x14ac:dyDescent="0.2">
      <c r="A194" s="19" t="s">
        <v>110</v>
      </c>
      <c r="B194" s="17" t="s">
        <v>111</v>
      </c>
      <c r="C194" s="20">
        <v>8600</v>
      </c>
      <c r="D194" s="20">
        <v>8589.6</v>
      </c>
      <c r="E194" s="18">
        <v>99.879069767441862</v>
      </c>
    </row>
    <row r="195" spans="1:5" x14ac:dyDescent="0.2">
      <c r="A195" s="19" t="s">
        <v>126</v>
      </c>
      <c r="B195" s="17" t="s">
        <v>127</v>
      </c>
      <c r="C195" s="20">
        <v>8600</v>
      </c>
      <c r="D195" s="20">
        <v>8589.6</v>
      </c>
      <c r="E195" s="18">
        <v>99.879069767441862</v>
      </c>
    </row>
    <row r="196" spans="1:5" x14ac:dyDescent="0.2">
      <c r="A196" s="19" t="s">
        <v>120</v>
      </c>
      <c r="B196" s="17" t="s">
        <v>121</v>
      </c>
      <c r="C196" s="20">
        <v>4070800</v>
      </c>
      <c r="D196" s="20">
        <v>3816600</v>
      </c>
      <c r="E196" s="18">
        <v>93.755527169106813</v>
      </c>
    </row>
  </sheetData>
  <mergeCells count="3">
    <mergeCell ref="A2:D2"/>
    <mergeCell ref="A3:D3"/>
    <mergeCell ref="A121:D121"/>
  </mergeCells>
  <pageMargins left="0.39370078740157483" right="0.39370078740157483" top="0.39370078740157483" bottom="0.39370078740157483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2023-10-12T12:04:37Z</cp:lastPrinted>
  <dcterms:created xsi:type="dcterms:W3CDTF">2023-10-12T09:53:39Z</dcterms:created>
  <dcterms:modified xsi:type="dcterms:W3CDTF">2023-12-08T09:01:23Z</dcterms:modified>
</cp:coreProperties>
</file>