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246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33" i="1" l="1"/>
  <c r="E132" i="1"/>
  <c r="E131" i="1"/>
  <c r="E130" i="1"/>
  <c r="E128" i="1"/>
  <c r="E126" i="1"/>
  <c r="E125" i="1"/>
  <c r="E124" i="1"/>
  <c r="E122" i="1"/>
  <c r="E121" i="1"/>
  <c r="E120" i="1"/>
  <c r="E119" i="1"/>
  <c r="E117" i="1"/>
  <c r="E115" i="1"/>
  <c r="E113" i="1"/>
  <c r="E112" i="1"/>
  <c r="E111" i="1"/>
  <c r="E110" i="1"/>
  <c r="E108" i="1"/>
  <c r="E106" i="1"/>
  <c r="E102" i="1" l="1"/>
  <c r="E101" i="1"/>
  <c r="E100" i="1"/>
  <c r="E99" i="1"/>
  <c r="E98" i="1"/>
  <c r="E97" i="1"/>
  <c r="E96" i="1"/>
  <c r="E94" i="1"/>
  <c r="E93" i="1"/>
  <c r="E91" i="1"/>
  <c r="E90" i="1"/>
  <c r="E88" i="1"/>
  <c r="E87" i="1"/>
  <c r="E85" i="1"/>
  <c r="E83" i="1"/>
  <c r="E81" i="1"/>
  <c r="E80" i="1"/>
  <c r="E78" i="1"/>
  <c r="E76" i="1"/>
  <c r="E75" i="1"/>
  <c r="E73" i="1"/>
  <c r="E71" i="1"/>
  <c r="E70" i="1"/>
  <c r="E69" i="1"/>
  <c r="E68" i="1"/>
  <c r="E67" i="1"/>
  <c r="E65" i="1"/>
  <c r="E64" i="1"/>
  <c r="E63" i="1"/>
  <c r="E62" i="1"/>
  <c r="E61" i="1"/>
  <c r="E59" i="1"/>
  <c r="E57" i="1"/>
  <c r="E56" i="1"/>
  <c r="E55" i="1"/>
  <c r="E53" i="1"/>
  <c r="E51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4" i="1"/>
  <c r="E32" i="1"/>
  <c r="E31" i="1"/>
  <c r="E30" i="1"/>
  <c r="E28" i="1"/>
  <c r="E27" i="1"/>
  <c r="E26" i="1"/>
  <c r="E25" i="1"/>
  <c r="E23" i="1"/>
  <c r="E21" i="1"/>
  <c r="E20" i="1"/>
  <c r="E18" i="1"/>
  <c r="E17" i="1"/>
  <c r="E16" i="1"/>
  <c r="E14" i="1"/>
  <c r="E12" i="1"/>
  <c r="E11" i="1"/>
  <c r="E9" i="1"/>
  <c r="E7" i="1"/>
</calcChain>
</file>

<file path=xl/sharedStrings.xml><?xml version="1.0" encoding="utf-8"?>
<sst xmlns="http://schemas.openxmlformats.org/spreadsheetml/2006/main" count="104" uniqueCount="90">
  <si>
    <t>Аналіз виконання плану по доходах</t>
  </si>
  <si>
    <t>11512000000 - Бюджет Смолiнської селищної територiальної громади</t>
  </si>
  <si>
    <t>На 30.09.2023</t>
  </si>
  <si>
    <t>Код</t>
  </si>
  <si>
    <t xml:space="preserve"> Назва </t>
  </si>
  <si>
    <t xml:space="preserve"> Уточ.пл.</t>
  </si>
  <si>
    <t>Факт</t>
  </si>
  <si>
    <t>% вик.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</si>
  <si>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</si>
  <si>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</si>
  <si>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</si>
  <si>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прибуток підприємств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</si>
  <si>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</si>
  <si>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</si>
  <si>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</si>
  <si>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</si>
  <si>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</si>
  <si>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</si>
  <si>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</si>
  <si>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</si>
  <si>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</si>
  <si>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</si>
  <si>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</si>
  <si>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</si>
  <si>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</si>
  <si>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</si>
  <si>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</si>
  <si>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</si>
  <si>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</si>
  <si>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</si>
  <si>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</si>
  <si>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</si>
  <si>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</si>
  <si>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</si>
  <si>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</si>
  <si>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</si>
  <si>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</si>
  <si>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</si>
  <si>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</si>
  <si>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</si>
  <si>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</si>
  <si>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</si>
  <si>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</si>
  <si>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</si>
  <si>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</si>
  <si>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</si>
  <si>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</si>
  <si>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</si>
  <si>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</si>
  <si>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</si>
  <si>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</si>
  <si>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</si>
  <si>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</si>
  <si>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</si>
  <si>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</si>
  <si>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</si>
  <si>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</si>
  <si>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</si>
  <si>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</si>
  <si>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</si>
  <si>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</si>
  <si>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</si>
  <si>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</si>
  <si>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</si>
  <si>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</si>
  <si>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</si>
  <si>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</si>
  <si>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</si>
  <si>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</si>
  <si>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</si>
  <si>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</si>
  <si>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</si>
  <si>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Всього (без урахування трансфертів)</t>
  </si>
  <si>
    <t>Всього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</si>
  <si>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</si>
  <si>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</si>
  <si>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</si>
  <si>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</si>
  <si>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</si>
  <si>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</si>
  <si>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</si>
  <si>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</si>
  <si>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</si>
  <si>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</si>
  <si>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</si>
  <si>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</si>
  <si>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</si>
  <si>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Кошти від відчуження майна, що належить Автономній Республіці Крим та майна, що перебуває в комунальній власності</t>
  </si>
  <si>
    <t>Спеціальний фонд</t>
  </si>
  <si>
    <t>Загальний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</si>
</sst>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view="pageLayout" zoomScaleNormal="100" workbookViewId="0">
      <selection activeCell="B10" sqref="B10"/>
    </sheetView>
  </sheetViews>
  <sheetFormatPr defaultRowHeight="12.75" x14ac:dyDescent="0.2"/>
  <cols>
    <col min="1" max="1" width="12.1640625" customWidth="1"/>
    <col min="2" max="2" width="72.33203125" style="17" customWidth="1"/>
    <col min="3" max="3" width="14.83203125" style="6" customWidth="1"/>
    <col min="4" max="4" width="15.83203125" style="6" customWidth="1"/>
    <col min="5" max="5" width="10.83203125" style="3" customWidth="1"/>
  </cols>
  <sheetData>
    <row r="1" spans="1:9" ht="22.5" x14ac:dyDescent="0.3">
      <c r="A1" s="28" t="s">
        <v>0</v>
      </c>
      <c r="B1" s="28"/>
      <c r="C1" s="28"/>
      <c r="D1" s="28"/>
      <c r="E1" s="28"/>
      <c r="F1" s="20"/>
      <c r="G1" s="20"/>
      <c r="H1" s="20"/>
      <c r="I1" s="20"/>
    </row>
    <row r="2" spans="1:9" x14ac:dyDescent="0.2">
      <c r="A2" s="27" t="s">
        <v>1</v>
      </c>
      <c r="B2" s="27"/>
      <c r="C2" s="27"/>
      <c r="D2" s="27"/>
      <c r="E2" s="27"/>
      <c r="F2" s="20"/>
      <c r="G2" s="20"/>
      <c r="H2" s="20"/>
      <c r="I2" s="20"/>
    </row>
    <row r="3" spans="1:9" ht="18.75" x14ac:dyDescent="0.3">
      <c r="A3" s="26" t="s">
        <v>2</v>
      </c>
      <c r="B3" s="26"/>
      <c r="C3" s="26"/>
      <c r="D3" s="26"/>
      <c r="E3" s="26"/>
      <c r="F3" s="20"/>
      <c r="G3" s="20"/>
      <c r="H3" s="20"/>
      <c r="I3" s="20"/>
    </row>
    <row r="4" spans="1:9" ht="18.75" x14ac:dyDescent="0.3">
      <c r="A4" s="26" t="s">
        <v>89</v>
      </c>
      <c r="B4" s="26"/>
      <c r="C4" s="26"/>
      <c r="D4" s="26"/>
      <c r="E4" s="26"/>
      <c r="F4" s="20"/>
      <c r="G4" s="20"/>
      <c r="H4" s="20"/>
      <c r="I4" s="20"/>
    </row>
    <row r="6" spans="1:9" x14ac:dyDescent="0.2">
      <c r="A6" s="1" t="s">
        <v>3</v>
      </c>
      <c r="B6" s="18" t="s">
        <v>4</v>
      </c>
      <c r="C6" s="7" t="s">
        <v>5</v>
      </c>
      <c r="D6" s="7" t="s">
        <v>6</v>
      </c>
      <c r="E6" s="4" t="s">
        <v>7</v>
      </c>
    </row>
    <row r="7" spans="1:9" x14ac:dyDescent="0.2">
      <c r="A7" s="9">
        <v>10000000</v>
      </c>
      <c r="B7" s="19" t="s">
        <v>8</v>
      </c>
      <c r="C7" s="10">
        <v>63388199</v>
      </c>
      <c r="D7" s="10">
        <v>79210410.719999999</v>
      </c>
      <c r="E7" s="11">
        <f t="shared" ref="E7:E42" si="0">IF(C7=0,0,D7/C7*100)</f>
        <v>124.96081600299134</v>
      </c>
    </row>
    <row r="8" spans="1:9" x14ac:dyDescent="0.2">
      <c r="A8" s="2"/>
      <c r="B8" s="15"/>
      <c r="C8" s="8"/>
      <c r="D8" s="8"/>
      <c r="E8" s="5"/>
    </row>
    <row r="9" spans="1:9" ht="25.5" x14ac:dyDescent="0.2">
      <c r="A9" s="9">
        <v>11000000</v>
      </c>
      <c r="B9" s="19" t="s">
        <v>9</v>
      </c>
      <c r="C9" s="10">
        <v>46812724</v>
      </c>
      <c r="D9" s="10">
        <v>57100630.009999998</v>
      </c>
      <c r="E9" s="11">
        <f t="shared" si="0"/>
        <v>121.97673010867729</v>
      </c>
    </row>
    <row r="10" spans="1:9" x14ac:dyDescent="0.2">
      <c r="A10" s="2"/>
      <c r="B10" s="15"/>
      <c r="C10" s="8"/>
      <c r="D10" s="8"/>
      <c r="E10" s="5"/>
    </row>
    <row r="11" spans="1:9" x14ac:dyDescent="0.2">
      <c r="A11" s="12">
        <v>11010000</v>
      </c>
      <c r="B11" s="16" t="s">
        <v>10</v>
      </c>
      <c r="C11" s="13">
        <v>46802724</v>
      </c>
      <c r="D11" s="13">
        <v>57100630.009999998</v>
      </c>
      <c r="E11" s="14">
        <f t="shared" si="0"/>
        <v>122.00279199561119</v>
      </c>
    </row>
    <row r="12" spans="1:9" x14ac:dyDescent="0.2">
      <c r="A12" s="9">
        <v>11020000</v>
      </c>
      <c r="B12" s="19" t="s">
        <v>11</v>
      </c>
      <c r="C12" s="10">
        <v>10000</v>
      </c>
      <c r="D12" s="10">
        <v>0</v>
      </c>
      <c r="E12" s="11">
        <f t="shared" si="0"/>
        <v>0</v>
      </c>
    </row>
    <row r="13" spans="1:9" x14ac:dyDescent="0.2">
      <c r="A13" s="2"/>
      <c r="B13" s="15"/>
      <c r="C13" s="8"/>
      <c r="D13" s="8"/>
      <c r="E13" s="5"/>
    </row>
    <row r="14" spans="1:9" x14ac:dyDescent="0.2">
      <c r="A14" s="9">
        <v>13000000</v>
      </c>
      <c r="B14" s="19" t="s">
        <v>12</v>
      </c>
      <c r="C14" s="10">
        <v>35000</v>
      </c>
      <c r="D14" s="10">
        <v>58065.33</v>
      </c>
      <c r="E14" s="11">
        <f t="shared" si="0"/>
        <v>165.90094285714287</v>
      </c>
    </row>
    <row r="15" spans="1:9" x14ac:dyDescent="0.2">
      <c r="A15" s="2"/>
      <c r="B15" s="15"/>
      <c r="C15" s="8"/>
      <c r="D15" s="8"/>
      <c r="E15" s="5"/>
    </row>
    <row r="16" spans="1:9" x14ac:dyDescent="0.2">
      <c r="A16" s="12">
        <v>13010000</v>
      </c>
      <c r="B16" s="16" t="s">
        <v>13</v>
      </c>
      <c r="C16" s="13">
        <v>25000</v>
      </c>
      <c r="D16" s="13">
        <v>12549.28</v>
      </c>
      <c r="E16" s="14">
        <f t="shared" si="0"/>
        <v>50.197120000000005</v>
      </c>
    </row>
    <row r="17" spans="1:5" ht="25.5" x14ac:dyDescent="0.2">
      <c r="A17" s="2">
        <v>13010100</v>
      </c>
      <c r="B17" s="15" t="s">
        <v>14</v>
      </c>
      <c r="C17" s="8">
        <v>15000</v>
      </c>
      <c r="D17" s="8">
        <v>2771.12</v>
      </c>
      <c r="E17" s="5">
        <f t="shared" si="0"/>
        <v>18.474133333333331</v>
      </c>
    </row>
    <row r="18" spans="1:5" ht="38.25" x14ac:dyDescent="0.2">
      <c r="A18" s="2">
        <v>13010200</v>
      </c>
      <c r="B18" s="15" t="s">
        <v>15</v>
      </c>
      <c r="C18" s="8">
        <v>10000</v>
      </c>
      <c r="D18" s="8">
        <v>9778.16</v>
      </c>
      <c r="E18" s="5">
        <f t="shared" si="0"/>
        <v>97.781599999999997</v>
      </c>
    </row>
    <row r="19" spans="1:5" x14ac:dyDescent="0.2">
      <c r="A19" s="2"/>
      <c r="B19" s="15"/>
      <c r="C19" s="8"/>
      <c r="D19" s="8"/>
      <c r="E19" s="5"/>
    </row>
    <row r="20" spans="1:5" x14ac:dyDescent="0.2">
      <c r="A20" s="12">
        <v>13030000</v>
      </c>
      <c r="B20" s="16" t="s">
        <v>16</v>
      </c>
      <c r="C20" s="13">
        <v>10000</v>
      </c>
      <c r="D20" s="13">
        <v>45516.05</v>
      </c>
      <c r="E20" s="14">
        <f t="shared" si="0"/>
        <v>455.16050000000001</v>
      </c>
    </row>
    <row r="21" spans="1:5" ht="25.5" x14ac:dyDescent="0.2">
      <c r="A21" s="2">
        <v>13030100</v>
      </c>
      <c r="B21" s="15" t="s">
        <v>17</v>
      </c>
      <c r="C21" s="8">
        <v>10000</v>
      </c>
      <c r="D21" s="8">
        <v>45516.05</v>
      </c>
      <c r="E21" s="5">
        <f t="shared" si="0"/>
        <v>455.16050000000001</v>
      </c>
    </row>
    <row r="22" spans="1:5" x14ac:dyDescent="0.2">
      <c r="A22" s="2"/>
      <c r="B22" s="15"/>
      <c r="C22" s="8"/>
      <c r="D22" s="8"/>
      <c r="E22" s="5"/>
    </row>
    <row r="23" spans="1:5" x14ac:dyDescent="0.2">
      <c r="A23" s="9">
        <v>14000000</v>
      </c>
      <c r="B23" s="19" t="s">
        <v>18</v>
      </c>
      <c r="C23" s="10">
        <v>1534884</v>
      </c>
      <c r="D23" s="10">
        <v>2797600.99</v>
      </c>
      <c r="E23" s="11">
        <f t="shared" si="0"/>
        <v>182.26791014825878</v>
      </c>
    </row>
    <row r="24" spans="1:5" x14ac:dyDescent="0.2">
      <c r="A24" s="12"/>
      <c r="B24" s="16"/>
      <c r="C24" s="13"/>
      <c r="D24" s="13"/>
      <c r="E24" s="14"/>
    </row>
    <row r="25" spans="1:5" ht="25.5" x14ac:dyDescent="0.2">
      <c r="A25" s="12">
        <v>14020000</v>
      </c>
      <c r="B25" s="16" t="s">
        <v>19</v>
      </c>
      <c r="C25" s="13">
        <v>13000</v>
      </c>
      <c r="D25" s="13">
        <v>115041.79</v>
      </c>
      <c r="E25" s="14">
        <f t="shared" si="0"/>
        <v>884.93684615384609</v>
      </c>
    </row>
    <row r="26" spans="1:5" x14ac:dyDescent="0.2">
      <c r="A26" s="2">
        <v>14021900</v>
      </c>
      <c r="B26" s="15" t="s">
        <v>20</v>
      </c>
      <c r="C26" s="8">
        <v>13000</v>
      </c>
      <c r="D26" s="8">
        <v>115041.79</v>
      </c>
      <c r="E26" s="5">
        <f t="shared" si="0"/>
        <v>884.93684615384609</v>
      </c>
    </row>
    <row r="27" spans="1:5" ht="25.5" x14ac:dyDescent="0.2">
      <c r="A27" s="12">
        <v>14030000</v>
      </c>
      <c r="B27" s="16" t="s">
        <v>21</v>
      </c>
      <c r="C27" s="13">
        <v>60000</v>
      </c>
      <c r="D27" s="13">
        <v>408094.49</v>
      </c>
      <c r="E27" s="14">
        <f t="shared" si="0"/>
        <v>680.1574833333334</v>
      </c>
    </row>
    <row r="28" spans="1:5" x14ac:dyDescent="0.2">
      <c r="A28" s="2">
        <v>14031900</v>
      </c>
      <c r="B28" s="15" t="s">
        <v>20</v>
      </c>
      <c r="C28" s="8">
        <v>60000</v>
      </c>
      <c r="D28" s="8">
        <v>408094.49</v>
      </c>
      <c r="E28" s="5">
        <f t="shared" si="0"/>
        <v>680.1574833333334</v>
      </c>
    </row>
    <row r="29" spans="1:5" x14ac:dyDescent="0.2">
      <c r="A29" s="2"/>
      <c r="B29" s="15"/>
      <c r="C29" s="8"/>
      <c r="D29" s="8"/>
      <c r="E29" s="5"/>
    </row>
    <row r="30" spans="1:5" ht="25.5" x14ac:dyDescent="0.2">
      <c r="A30" s="12">
        <v>14040000</v>
      </c>
      <c r="B30" s="16" t="s">
        <v>22</v>
      </c>
      <c r="C30" s="13">
        <v>1461884</v>
      </c>
      <c r="D30" s="13">
        <v>2274464.71</v>
      </c>
      <c r="E30" s="14">
        <f t="shared" si="0"/>
        <v>155.58448618358227</v>
      </c>
    </row>
    <row r="31" spans="1:5" ht="51" x14ac:dyDescent="0.2">
      <c r="A31" s="2">
        <v>14040100</v>
      </c>
      <c r="B31" s="15" t="s">
        <v>23</v>
      </c>
      <c r="C31" s="8">
        <v>530000</v>
      </c>
      <c r="D31" s="8">
        <v>1210513.3400000001</v>
      </c>
      <c r="E31" s="5">
        <f t="shared" si="0"/>
        <v>228.39874339622642</v>
      </c>
    </row>
    <row r="32" spans="1:5" ht="38.25" x14ac:dyDescent="0.2">
      <c r="A32" s="2">
        <v>14040200</v>
      </c>
      <c r="B32" s="15" t="s">
        <v>24</v>
      </c>
      <c r="C32" s="8">
        <v>931884</v>
      </c>
      <c r="D32" s="8">
        <v>1063951.3700000001</v>
      </c>
      <c r="E32" s="5">
        <f t="shared" si="0"/>
        <v>114.17208257680143</v>
      </c>
    </row>
    <row r="33" spans="1:5" x14ac:dyDescent="0.2">
      <c r="A33" s="2"/>
      <c r="B33" s="15"/>
      <c r="C33" s="8"/>
      <c r="D33" s="8"/>
      <c r="E33" s="5"/>
    </row>
    <row r="34" spans="1:5" ht="25.5" x14ac:dyDescent="0.2">
      <c r="A34" s="9">
        <v>18000000</v>
      </c>
      <c r="B34" s="19" t="s">
        <v>25</v>
      </c>
      <c r="C34" s="10">
        <v>15005591</v>
      </c>
      <c r="D34" s="10">
        <v>19254114.390000001</v>
      </c>
      <c r="E34" s="11">
        <f t="shared" si="0"/>
        <v>128.31293609162077</v>
      </c>
    </row>
    <row r="35" spans="1:5" x14ac:dyDescent="0.2">
      <c r="A35" s="9"/>
      <c r="B35" s="19"/>
      <c r="C35" s="10"/>
      <c r="D35" s="10"/>
      <c r="E35" s="11"/>
    </row>
    <row r="36" spans="1:5" x14ac:dyDescent="0.2">
      <c r="A36" s="12">
        <v>18010000</v>
      </c>
      <c r="B36" s="16" t="s">
        <v>26</v>
      </c>
      <c r="C36" s="13">
        <v>5619600</v>
      </c>
      <c r="D36" s="13">
        <v>7386744.2199999997</v>
      </c>
      <c r="E36" s="14">
        <f t="shared" si="0"/>
        <v>131.44608548651149</v>
      </c>
    </row>
    <row r="37" spans="1:5" ht="25.5" x14ac:dyDescent="0.2">
      <c r="A37" s="2">
        <v>18010200</v>
      </c>
      <c r="B37" s="15" t="s">
        <v>27</v>
      </c>
      <c r="C37" s="8">
        <v>23000</v>
      </c>
      <c r="D37" s="8">
        <v>29259.11</v>
      </c>
      <c r="E37" s="5">
        <f t="shared" si="0"/>
        <v>127.21352173913043</v>
      </c>
    </row>
    <row r="38" spans="1:5" ht="25.5" x14ac:dyDescent="0.2">
      <c r="A38" s="2">
        <v>18010300</v>
      </c>
      <c r="B38" s="15" t="s">
        <v>28</v>
      </c>
      <c r="C38" s="8">
        <v>57000</v>
      </c>
      <c r="D38" s="8">
        <v>21689.84</v>
      </c>
      <c r="E38" s="5">
        <f t="shared" si="0"/>
        <v>38.052350877192978</v>
      </c>
    </row>
    <row r="39" spans="1:5" ht="25.5" x14ac:dyDescent="0.2">
      <c r="A39" s="2">
        <v>18010400</v>
      </c>
      <c r="B39" s="15" t="s">
        <v>29</v>
      </c>
      <c r="C39" s="8">
        <v>291400</v>
      </c>
      <c r="D39" s="8">
        <v>197007.82</v>
      </c>
      <c r="E39" s="5">
        <f t="shared" si="0"/>
        <v>67.607350720658886</v>
      </c>
    </row>
    <row r="40" spans="1:5" x14ac:dyDescent="0.2">
      <c r="A40" s="2">
        <v>18010500</v>
      </c>
      <c r="B40" s="15" t="s">
        <v>30</v>
      </c>
      <c r="C40" s="8">
        <v>465000</v>
      </c>
      <c r="D40" s="8">
        <v>1400009.43</v>
      </c>
      <c r="E40" s="5">
        <f t="shared" si="0"/>
        <v>301.07729677419354</v>
      </c>
    </row>
    <row r="41" spans="1:5" x14ac:dyDescent="0.2">
      <c r="A41" s="2">
        <v>18010600</v>
      </c>
      <c r="B41" s="15" t="s">
        <v>31</v>
      </c>
      <c r="C41" s="8">
        <v>2780500</v>
      </c>
      <c r="D41" s="8">
        <v>3399740.63</v>
      </c>
      <c r="E41" s="5">
        <f t="shared" si="0"/>
        <v>122.27083725948572</v>
      </c>
    </row>
    <row r="42" spans="1:5" x14ac:dyDescent="0.2">
      <c r="A42" s="2">
        <v>18010700</v>
      </c>
      <c r="B42" s="15" t="s">
        <v>32</v>
      </c>
      <c r="C42" s="8">
        <v>1324000</v>
      </c>
      <c r="D42" s="8">
        <v>1432846.71</v>
      </c>
      <c r="E42" s="5">
        <f t="shared" si="0"/>
        <v>108.22105060422959</v>
      </c>
    </row>
    <row r="43" spans="1:5" x14ac:dyDescent="0.2">
      <c r="A43" s="2">
        <v>18010900</v>
      </c>
      <c r="B43" s="15" t="s">
        <v>33</v>
      </c>
      <c r="C43" s="8">
        <v>653700</v>
      </c>
      <c r="D43" s="8">
        <v>833420.68</v>
      </c>
      <c r="E43" s="5">
        <f t="shared" ref="E43:E88" si="1">IF(C43=0,0,D43/C43*100)</f>
        <v>127.49283769313142</v>
      </c>
    </row>
    <row r="44" spans="1:5" x14ac:dyDescent="0.2">
      <c r="A44" s="2">
        <v>18011100</v>
      </c>
      <c r="B44" s="15" t="s">
        <v>34</v>
      </c>
      <c r="C44" s="8">
        <v>25000</v>
      </c>
      <c r="D44" s="8">
        <v>72770</v>
      </c>
      <c r="E44" s="5">
        <f t="shared" si="1"/>
        <v>291.08</v>
      </c>
    </row>
    <row r="45" spans="1:5" x14ac:dyDescent="0.2">
      <c r="A45" s="2"/>
      <c r="B45" s="15"/>
      <c r="C45" s="8"/>
      <c r="D45" s="8"/>
      <c r="E45" s="5"/>
    </row>
    <row r="46" spans="1:5" x14ac:dyDescent="0.2">
      <c r="A46" s="12">
        <v>18050000</v>
      </c>
      <c r="B46" s="16" t="s">
        <v>35</v>
      </c>
      <c r="C46" s="13">
        <v>9385991</v>
      </c>
      <c r="D46" s="13">
        <v>11867370.17</v>
      </c>
      <c r="E46" s="14">
        <f t="shared" si="1"/>
        <v>126.43705038711414</v>
      </c>
    </row>
    <row r="47" spans="1:5" x14ac:dyDescent="0.2">
      <c r="A47" s="2">
        <v>18050300</v>
      </c>
      <c r="B47" s="15" t="s">
        <v>36</v>
      </c>
      <c r="C47" s="8">
        <v>41400</v>
      </c>
      <c r="D47" s="8">
        <v>240145</v>
      </c>
      <c r="E47" s="5">
        <f t="shared" si="1"/>
        <v>580.06038647342996</v>
      </c>
    </row>
    <row r="48" spans="1:5" x14ac:dyDescent="0.2">
      <c r="A48" s="2">
        <v>18050400</v>
      </c>
      <c r="B48" s="15" t="s">
        <v>37</v>
      </c>
      <c r="C48" s="8">
        <v>3086000</v>
      </c>
      <c r="D48" s="8">
        <v>3646469.95</v>
      </c>
      <c r="E48" s="5">
        <f t="shared" si="1"/>
        <v>118.16169637070641</v>
      </c>
    </row>
    <row r="49" spans="1:5" ht="38.25" x14ac:dyDescent="0.2">
      <c r="A49" s="2">
        <v>18050500</v>
      </c>
      <c r="B49" s="15" t="s">
        <v>38</v>
      </c>
      <c r="C49" s="8">
        <v>6258591</v>
      </c>
      <c r="D49" s="8">
        <v>7980755.2199999997</v>
      </c>
      <c r="E49" s="5">
        <f t="shared" si="1"/>
        <v>127.51680402186369</v>
      </c>
    </row>
    <row r="50" spans="1:5" x14ac:dyDescent="0.2">
      <c r="A50" s="2"/>
      <c r="B50" s="15"/>
      <c r="C50" s="8"/>
      <c r="D50" s="8"/>
      <c r="E50" s="5"/>
    </row>
    <row r="51" spans="1:5" x14ac:dyDescent="0.2">
      <c r="A51" s="9">
        <v>20000000</v>
      </c>
      <c r="B51" s="19" t="s">
        <v>39</v>
      </c>
      <c r="C51" s="10">
        <v>206540</v>
      </c>
      <c r="D51" s="10">
        <v>209288.2</v>
      </c>
      <c r="E51" s="11">
        <f t="shared" si="1"/>
        <v>101.33058971627773</v>
      </c>
    </row>
    <row r="52" spans="1:5" x14ac:dyDescent="0.2">
      <c r="A52" s="9"/>
      <c r="B52" s="19"/>
      <c r="C52" s="10"/>
      <c r="D52" s="10"/>
      <c r="E52" s="11"/>
    </row>
    <row r="53" spans="1:5" x14ac:dyDescent="0.2">
      <c r="A53" s="9">
        <v>21000000</v>
      </c>
      <c r="B53" s="19" t="s">
        <v>40</v>
      </c>
      <c r="C53" s="10">
        <v>22000</v>
      </c>
      <c r="D53" s="10">
        <v>36845.64</v>
      </c>
      <c r="E53" s="11">
        <f t="shared" si="1"/>
        <v>167.48018181818182</v>
      </c>
    </row>
    <row r="54" spans="1:5" x14ac:dyDescent="0.2">
      <c r="A54" s="2"/>
      <c r="B54" s="15"/>
      <c r="C54" s="8"/>
      <c r="D54" s="8"/>
      <c r="E54" s="5"/>
    </row>
    <row r="55" spans="1:5" x14ac:dyDescent="0.2">
      <c r="A55" s="12">
        <v>21080000</v>
      </c>
      <c r="B55" s="16" t="s">
        <v>41</v>
      </c>
      <c r="C55" s="13">
        <v>22000</v>
      </c>
      <c r="D55" s="13">
        <v>36845.64</v>
      </c>
      <c r="E55" s="14">
        <f t="shared" si="1"/>
        <v>167.48018181818182</v>
      </c>
    </row>
    <row r="56" spans="1:5" x14ac:dyDescent="0.2">
      <c r="A56" s="2">
        <v>21081100</v>
      </c>
      <c r="B56" s="15" t="s">
        <v>42</v>
      </c>
      <c r="C56" s="8">
        <v>22000</v>
      </c>
      <c r="D56" s="8">
        <v>26382</v>
      </c>
      <c r="E56" s="5">
        <f t="shared" si="1"/>
        <v>119.91818181818181</v>
      </c>
    </row>
    <row r="57" spans="1:5" ht="51" x14ac:dyDescent="0.2">
      <c r="A57" s="2">
        <v>21081500</v>
      </c>
      <c r="B57" s="15" t="s">
        <v>43</v>
      </c>
      <c r="C57" s="8">
        <v>0</v>
      </c>
      <c r="D57" s="8">
        <v>10463.64</v>
      </c>
      <c r="E57" s="5">
        <f t="shared" si="1"/>
        <v>0</v>
      </c>
    </row>
    <row r="58" spans="1:5" x14ac:dyDescent="0.2">
      <c r="A58" s="2"/>
      <c r="B58" s="15"/>
      <c r="C58" s="8"/>
      <c r="D58" s="8"/>
      <c r="E58" s="5"/>
    </row>
    <row r="59" spans="1:5" ht="25.5" x14ac:dyDescent="0.2">
      <c r="A59" s="9">
        <v>22000000</v>
      </c>
      <c r="B59" s="19" t="s">
        <v>44</v>
      </c>
      <c r="C59" s="10">
        <v>160540</v>
      </c>
      <c r="D59" s="10">
        <v>116572.35</v>
      </c>
      <c r="E59" s="11">
        <f t="shared" si="1"/>
        <v>72.612651052697146</v>
      </c>
    </row>
    <row r="60" spans="1:5" x14ac:dyDescent="0.2">
      <c r="A60" s="2"/>
      <c r="B60" s="15"/>
      <c r="C60" s="8"/>
      <c r="D60" s="8"/>
      <c r="E60" s="5"/>
    </row>
    <row r="61" spans="1:5" x14ac:dyDescent="0.2">
      <c r="A61" s="12">
        <v>22010000</v>
      </c>
      <c r="B61" s="16" t="s">
        <v>45</v>
      </c>
      <c r="C61" s="13">
        <v>155680</v>
      </c>
      <c r="D61" s="13">
        <v>113089.01</v>
      </c>
      <c r="E61" s="14">
        <f t="shared" si="1"/>
        <v>72.64196428571428</v>
      </c>
    </row>
    <row r="62" spans="1:5" ht="25.5" x14ac:dyDescent="0.2">
      <c r="A62" s="2">
        <v>22010300</v>
      </c>
      <c r="B62" s="15" t="s">
        <v>46</v>
      </c>
      <c r="C62" s="8">
        <v>9300</v>
      </c>
      <c r="D62" s="8">
        <v>21860</v>
      </c>
      <c r="E62" s="5">
        <f t="shared" si="1"/>
        <v>235.05376344086022</v>
      </c>
    </row>
    <row r="63" spans="1:5" x14ac:dyDescent="0.2">
      <c r="A63" s="2">
        <v>22012500</v>
      </c>
      <c r="B63" s="15" t="s">
        <v>47</v>
      </c>
      <c r="C63" s="8">
        <v>22380</v>
      </c>
      <c r="D63" s="8">
        <v>25758.49</v>
      </c>
      <c r="E63" s="5">
        <f t="shared" si="1"/>
        <v>115.09602323503128</v>
      </c>
    </row>
    <row r="64" spans="1:5" ht="25.5" x14ac:dyDescent="0.2">
      <c r="A64" s="2">
        <v>22012600</v>
      </c>
      <c r="B64" s="15" t="s">
        <v>48</v>
      </c>
      <c r="C64" s="8">
        <v>124000</v>
      </c>
      <c r="D64" s="8">
        <v>60100.52</v>
      </c>
      <c r="E64" s="5">
        <f t="shared" si="1"/>
        <v>48.468161290322577</v>
      </c>
    </row>
    <row r="65" spans="1:5" ht="51" x14ac:dyDescent="0.2">
      <c r="A65" s="2">
        <v>22012900</v>
      </c>
      <c r="B65" s="15" t="s">
        <v>49</v>
      </c>
      <c r="C65" s="8">
        <v>0</v>
      </c>
      <c r="D65" s="8">
        <v>5370</v>
      </c>
      <c r="E65" s="5">
        <f t="shared" si="1"/>
        <v>0</v>
      </c>
    </row>
    <row r="66" spans="1:5" x14ac:dyDescent="0.2">
      <c r="A66" s="2"/>
      <c r="B66" s="15"/>
      <c r="C66" s="8"/>
      <c r="D66" s="8"/>
      <c r="E66" s="5"/>
    </row>
    <row r="67" spans="1:5" ht="25.5" x14ac:dyDescent="0.2">
      <c r="A67" s="12">
        <v>22080000</v>
      </c>
      <c r="B67" s="16" t="s">
        <v>50</v>
      </c>
      <c r="C67" s="13">
        <v>2800</v>
      </c>
      <c r="D67" s="13">
        <v>1800</v>
      </c>
      <c r="E67" s="14">
        <f t="shared" si="1"/>
        <v>64.285714285714292</v>
      </c>
    </row>
    <row r="68" spans="1:5" ht="25.5" x14ac:dyDescent="0.2">
      <c r="A68" s="2">
        <v>22080400</v>
      </c>
      <c r="B68" s="15" t="s">
        <v>51</v>
      </c>
      <c r="C68" s="8">
        <v>2800</v>
      </c>
      <c r="D68" s="8">
        <v>1800</v>
      </c>
      <c r="E68" s="5">
        <f t="shared" si="1"/>
        <v>64.285714285714292</v>
      </c>
    </row>
    <row r="69" spans="1:5" x14ac:dyDescent="0.2">
      <c r="A69" s="2">
        <v>22090000</v>
      </c>
      <c r="B69" s="15" t="s">
        <v>52</v>
      </c>
      <c r="C69" s="8">
        <v>2060</v>
      </c>
      <c r="D69" s="8">
        <v>1683.34</v>
      </c>
      <c r="E69" s="5">
        <f t="shared" si="1"/>
        <v>81.715533980582521</v>
      </c>
    </row>
    <row r="70" spans="1:5" ht="38.25" x14ac:dyDescent="0.2">
      <c r="A70" s="2">
        <v>22090100</v>
      </c>
      <c r="B70" s="15" t="s">
        <v>53</v>
      </c>
      <c r="C70" s="8">
        <v>1060</v>
      </c>
      <c r="D70" s="8">
        <v>629.34</v>
      </c>
      <c r="E70" s="5">
        <f t="shared" si="1"/>
        <v>59.37169811320755</v>
      </c>
    </row>
    <row r="71" spans="1:5" ht="25.5" x14ac:dyDescent="0.2">
      <c r="A71" s="2">
        <v>22090400</v>
      </c>
      <c r="B71" s="15" t="s">
        <v>54</v>
      </c>
      <c r="C71" s="8">
        <v>1000</v>
      </c>
      <c r="D71" s="8">
        <v>1054</v>
      </c>
      <c r="E71" s="5">
        <f t="shared" si="1"/>
        <v>105.4</v>
      </c>
    </row>
    <row r="72" spans="1:5" x14ac:dyDescent="0.2">
      <c r="A72" s="2"/>
      <c r="B72" s="15"/>
      <c r="C72" s="8"/>
      <c r="D72" s="8"/>
      <c r="E72" s="5"/>
    </row>
    <row r="73" spans="1:5" x14ac:dyDescent="0.2">
      <c r="A73" s="9">
        <v>24000000</v>
      </c>
      <c r="B73" s="19" t="s">
        <v>55</v>
      </c>
      <c r="C73" s="10">
        <v>24000</v>
      </c>
      <c r="D73" s="10">
        <v>55870.21</v>
      </c>
      <c r="E73" s="11">
        <f t="shared" si="1"/>
        <v>232.79254166666666</v>
      </c>
    </row>
    <row r="74" spans="1:5" x14ac:dyDescent="0.2">
      <c r="A74" s="9"/>
      <c r="B74" s="19"/>
      <c r="C74" s="10"/>
      <c r="D74" s="10"/>
      <c r="E74" s="11"/>
    </row>
    <row r="75" spans="1:5" x14ac:dyDescent="0.2">
      <c r="A75" s="12">
        <v>24060000</v>
      </c>
      <c r="B75" s="16" t="s">
        <v>41</v>
      </c>
      <c r="C75" s="13">
        <v>24000</v>
      </c>
      <c r="D75" s="13">
        <v>55870.21</v>
      </c>
      <c r="E75" s="14">
        <f t="shared" si="1"/>
        <v>232.79254166666666</v>
      </c>
    </row>
    <row r="76" spans="1:5" x14ac:dyDescent="0.2">
      <c r="A76" s="2">
        <v>24060300</v>
      </c>
      <c r="B76" s="15" t="s">
        <v>41</v>
      </c>
      <c r="C76" s="8">
        <v>24000</v>
      </c>
      <c r="D76" s="8">
        <v>55870.21</v>
      </c>
      <c r="E76" s="5">
        <f t="shared" si="1"/>
        <v>232.79254166666666</v>
      </c>
    </row>
    <row r="77" spans="1:5" x14ac:dyDescent="0.2">
      <c r="A77" s="2"/>
      <c r="B77" s="15"/>
      <c r="C77" s="8"/>
      <c r="D77" s="8"/>
      <c r="E77" s="5"/>
    </row>
    <row r="78" spans="1:5" x14ac:dyDescent="0.2">
      <c r="A78" s="9">
        <v>30000000</v>
      </c>
      <c r="B78" s="19" t="s">
        <v>56</v>
      </c>
      <c r="C78" s="10">
        <v>0</v>
      </c>
      <c r="D78" s="10">
        <v>3300</v>
      </c>
      <c r="E78" s="11">
        <f t="shared" si="1"/>
        <v>0</v>
      </c>
    </row>
    <row r="79" spans="1:5" x14ac:dyDescent="0.2">
      <c r="A79" s="9"/>
      <c r="B79" s="19"/>
      <c r="C79" s="10"/>
      <c r="D79" s="10"/>
      <c r="E79" s="11"/>
    </row>
    <row r="80" spans="1:5" x14ac:dyDescent="0.2">
      <c r="A80" s="12">
        <v>31000000</v>
      </c>
      <c r="B80" s="16" t="s">
        <v>57</v>
      </c>
      <c r="C80" s="13">
        <v>0</v>
      </c>
      <c r="D80" s="13">
        <v>3300</v>
      </c>
      <c r="E80" s="14">
        <f t="shared" si="1"/>
        <v>0</v>
      </c>
    </row>
    <row r="81" spans="1:5" ht="51" x14ac:dyDescent="0.2">
      <c r="A81" s="2">
        <v>31010200</v>
      </c>
      <c r="B81" s="15" t="s">
        <v>58</v>
      </c>
      <c r="C81" s="8">
        <v>0</v>
      </c>
      <c r="D81" s="8">
        <v>3300</v>
      </c>
      <c r="E81" s="5">
        <f t="shared" si="1"/>
        <v>0</v>
      </c>
    </row>
    <row r="82" spans="1:5" x14ac:dyDescent="0.2">
      <c r="A82" s="2"/>
      <c r="B82" s="15"/>
      <c r="C82" s="8"/>
      <c r="D82" s="8"/>
      <c r="E82" s="5"/>
    </row>
    <row r="83" spans="1:5" x14ac:dyDescent="0.2">
      <c r="A83" s="9">
        <v>40000000</v>
      </c>
      <c r="B83" s="19" t="s">
        <v>59</v>
      </c>
      <c r="C83" s="10">
        <v>35773174</v>
      </c>
      <c r="D83" s="10">
        <v>35983195</v>
      </c>
      <c r="E83" s="11">
        <f t="shared" si="1"/>
        <v>100.58709076248029</v>
      </c>
    </row>
    <row r="84" spans="1:5" x14ac:dyDescent="0.2">
      <c r="A84" s="9"/>
      <c r="B84" s="19"/>
      <c r="C84" s="10"/>
      <c r="D84" s="10"/>
      <c r="E84" s="11"/>
    </row>
    <row r="85" spans="1:5" x14ac:dyDescent="0.2">
      <c r="A85" s="9">
        <v>41000000</v>
      </c>
      <c r="B85" s="19" t="s">
        <v>60</v>
      </c>
      <c r="C85" s="10">
        <v>35773174</v>
      </c>
      <c r="D85" s="10">
        <v>35983195</v>
      </c>
      <c r="E85" s="11">
        <f t="shared" si="1"/>
        <v>100.58709076248029</v>
      </c>
    </row>
    <row r="86" spans="1:5" x14ac:dyDescent="0.2">
      <c r="A86" s="9"/>
      <c r="B86" s="19"/>
      <c r="C86" s="10"/>
      <c r="D86" s="10"/>
      <c r="E86" s="11"/>
    </row>
    <row r="87" spans="1:5" x14ac:dyDescent="0.2">
      <c r="A87" s="12">
        <v>41020000</v>
      </c>
      <c r="B87" s="16" t="s">
        <v>61</v>
      </c>
      <c r="C87" s="13">
        <v>10337400</v>
      </c>
      <c r="D87" s="13">
        <v>10337400</v>
      </c>
      <c r="E87" s="14">
        <f t="shared" si="1"/>
        <v>100</v>
      </c>
    </row>
    <row r="88" spans="1:5" x14ac:dyDescent="0.2">
      <c r="A88" s="2">
        <v>41020100</v>
      </c>
      <c r="B88" s="15" t="s">
        <v>62</v>
      </c>
      <c r="C88" s="8">
        <v>10337400</v>
      </c>
      <c r="D88" s="8">
        <v>10337400</v>
      </c>
      <c r="E88" s="5">
        <f t="shared" si="1"/>
        <v>100</v>
      </c>
    </row>
    <row r="89" spans="1:5" x14ac:dyDescent="0.2">
      <c r="A89" s="2"/>
      <c r="B89" s="15"/>
      <c r="C89" s="8"/>
      <c r="D89" s="8"/>
      <c r="E89" s="5"/>
    </row>
    <row r="90" spans="1:5" x14ac:dyDescent="0.2">
      <c r="A90" s="12">
        <v>41030000</v>
      </c>
      <c r="B90" s="16" t="s">
        <v>63</v>
      </c>
      <c r="C90" s="13">
        <v>22160500</v>
      </c>
      <c r="D90" s="13">
        <v>22160500</v>
      </c>
      <c r="E90" s="14">
        <f t="shared" ref="E90:E102" si="2">IF(C90=0,0,D90/C90*100)</f>
        <v>100</v>
      </c>
    </row>
    <row r="91" spans="1:5" x14ac:dyDescent="0.2">
      <c r="A91" s="2">
        <v>41033900</v>
      </c>
      <c r="B91" s="15" t="s">
        <v>64</v>
      </c>
      <c r="C91" s="8">
        <v>22160500</v>
      </c>
      <c r="D91" s="8">
        <v>22160500</v>
      </c>
      <c r="E91" s="5">
        <f t="shared" si="2"/>
        <v>100</v>
      </c>
    </row>
    <row r="92" spans="1:5" x14ac:dyDescent="0.2">
      <c r="A92" s="2"/>
      <c r="B92" s="15"/>
      <c r="C92" s="8"/>
      <c r="D92" s="8"/>
      <c r="E92" s="5"/>
    </row>
    <row r="93" spans="1:5" x14ac:dyDescent="0.2">
      <c r="A93" s="12">
        <v>41040000</v>
      </c>
      <c r="B93" s="16" t="s">
        <v>65</v>
      </c>
      <c r="C93" s="13">
        <v>137174</v>
      </c>
      <c r="D93" s="13">
        <v>347195</v>
      </c>
      <c r="E93" s="14">
        <f t="shared" si="2"/>
        <v>253.10554478253894</v>
      </c>
    </row>
    <row r="94" spans="1:5" x14ac:dyDescent="0.2">
      <c r="A94" s="2">
        <v>41040400</v>
      </c>
      <c r="B94" s="15" t="s">
        <v>66</v>
      </c>
      <c r="C94" s="8">
        <v>137174</v>
      </c>
      <c r="D94" s="8">
        <v>347195</v>
      </c>
      <c r="E94" s="5">
        <f t="shared" si="2"/>
        <v>253.10554478253894</v>
      </c>
    </row>
    <row r="95" spans="1:5" x14ac:dyDescent="0.2">
      <c r="A95" s="2"/>
      <c r="B95" s="15"/>
      <c r="C95" s="8"/>
      <c r="D95" s="8"/>
      <c r="E95" s="5"/>
    </row>
    <row r="96" spans="1:5" x14ac:dyDescent="0.2">
      <c r="A96" s="12">
        <v>41050000</v>
      </c>
      <c r="B96" s="16" t="s">
        <v>67</v>
      </c>
      <c r="C96" s="13">
        <v>3138100</v>
      </c>
      <c r="D96" s="13">
        <v>3138100</v>
      </c>
      <c r="E96" s="14">
        <f t="shared" si="2"/>
        <v>100</v>
      </c>
    </row>
    <row r="97" spans="1:5" ht="25.5" x14ac:dyDescent="0.2">
      <c r="A97" s="2">
        <v>41051000</v>
      </c>
      <c r="B97" s="15" t="s">
        <v>68</v>
      </c>
      <c r="C97" s="8">
        <v>801600</v>
      </c>
      <c r="D97" s="8">
        <v>801600</v>
      </c>
      <c r="E97" s="5">
        <f t="shared" si="2"/>
        <v>100</v>
      </c>
    </row>
    <row r="98" spans="1:5" ht="38.25" x14ac:dyDescent="0.2">
      <c r="A98" s="2">
        <v>41051200</v>
      </c>
      <c r="B98" s="15" t="s">
        <v>69</v>
      </c>
      <c r="C98" s="8">
        <v>101700</v>
      </c>
      <c r="D98" s="8">
        <v>101700</v>
      </c>
      <c r="E98" s="5">
        <f t="shared" si="2"/>
        <v>100</v>
      </c>
    </row>
    <row r="99" spans="1:5" ht="38.25" x14ac:dyDescent="0.2">
      <c r="A99" s="2">
        <v>41051700</v>
      </c>
      <c r="B99" s="15" t="s">
        <v>70</v>
      </c>
      <c r="C99" s="8">
        <v>36600</v>
      </c>
      <c r="D99" s="8">
        <v>36600</v>
      </c>
      <c r="E99" s="5">
        <f t="shared" si="2"/>
        <v>100</v>
      </c>
    </row>
    <row r="100" spans="1:5" ht="25.5" x14ac:dyDescent="0.2">
      <c r="A100" s="2">
        <v>41058900</v>
      </c>
      <c r="B100" s="15" t="s">
        <v>71</v>
      </c>
      <c r="C100" s="8">
        <v>2198200</v>
      </c>
      <c r="D100" s="8">
        <v>2198200</v>
      </c>
      <c r="E100" s="5">
        <f t="shared" si="2"/>
        <v>100</v>
      </c>
    </row>
    <row r="101" spans="1:5" x14ac:dyDescent="0.2">
      <c r="A101" s="21" t="s">
        <v>72</v>
      </c>
      <c r="B101" s="22"/>
      <c r="C101" s="23">
        <v>63594739</v>
      </c>
      <c r="D101" s="23">
        <v>79422998.920000002</v>
      </c>
      <c r="E101" s="24">
        <f t="shared" si="2"/>
        <v>124.88925997479132</v>
      </c>
    </row>
    <row r="102" spans="1:5" x14ac:dyDescent="0.2">
      <c r="A102" s="21" t="s">
        <v>73</v>
      </c>
      <c r="B102" s="22"/>
      <c r="C102" s="23">
        <v>99367913</v>
      </c>
      <c r="D102" s="23">
        <v>115406193.92</v>
      </c>
      <c r="E102" s="24">
        <f t="shared" si="2"/>
        <v>116.14030166860805</v>
      </c>
    </row>
    <row r="104" spans="1:5" ht="15.75" x14ac:dyDescent="0.25">
      <c r="A104" s="25" t="s">
        <v>88</v>
      </c>
      <c r="B104" s="25"/>
      <c r="C104" s="25"/>
      <c r="D104" s="25"/>
      <c r="E104" s="25"/>
    </row>
    <row r="105" spans="1:5" x14ac:dyDescent="0.2">
      <c r="A105" s="1" t="s">
        <v>3</v>
      </c>
      <c r="B105" s="18" t="s">
        <v>4</v>
      </c>
      <c r="C105" s="7" t="s">
        <v>5</v>
      </c>
      <c r="D105" s="7" t="s">
        <v>6</v>
      </c>
      <c r="E105" s="4" t="s">
        <v>7</v>
      </c>
    </row>
    <row r="106" spans="1:5" x14ac:dyDescent="0.2">
      <c r="A106" s="9">
        <v>10000000</v>
      </c>
      <c r="B106" s="19" t="s">
        <v>8</v>
      </c>
      <c r="C106" s="10">
        <v>14800</v>
      </c>
      <c r="D106" s="10">
        <v>25418.84</v>
      </c>
      <c r="E106" s="11">
        <f t="shared" ref="E106:E133" si="3">IF(C106=0,0,D106/C106*100)</f>
        <v>171.74891891891892</v>
      </c>
    </row>
    <row r="107" spans="1:5" x14ac:dyDescent="0.2">
      <c r="A107" s="2"/>
      <c r="B107" s="15"/>
      <c r="C107" s="8"/>
      <c r="D107" s="8"/>
      <c r="E107" s="5"/>
    </row>
    <row r="108" spans="1:5" x14ac:dyDescent="0.2">
      <c r="A108" s="9">
        <v>19000000</v>
      </c>
      <c r="B108" s="19" t="s">
        <v>74</v>
      </c>
      <c r="C108" s="10">
        <v>14800</v>
      </c>
      <c r="D108" s="10">
        <v>25418.84</v>
      </c>
      <c r="E108" s="11">
        <f t="shared" si="3"/>
        <v>171.74891891891892</v>
      </c>
    </row>
    <row r="109" spans="1:5" x14ac:dyDescent="0.2">
      <c r="A109" s="2"/>
      <c r="B109" s="15"/>
      <c r="C109" s="8"/>
      <c r="D109" s="8"/>
      <c r="E109" s="5"/>
    </row>
    <row r="110" spans="1:5" x14ac:dyDescent="0.2">
      <c r="A110" s="12">
        <v>19010000</v>
      </c>
      <c r="B110" s="16" t="s">
        <v>75</v>
      </c>
      <c r="C110" s="13">
        <v>14800</v>
      </c>
      <c r="D110" s="13">
        <v>25418.84</v>
      </c>
      <c r="E110" s="14">
        <f t="shared" si="3"/>
        <v>171.74891891891892</v>
      </c>
    </row>
    <row r="111" spans="1:5" ht="38.25" x14ac:dyDescent="0.2">
      <c r="A111" s="2">
        <v>19010100</v>
      </c>
      <c r="B111" s="15" t="s">
        <v>76</v>
      </c>
      <c r="C111" s="8">
        <v>3100</v>
      </c>
      <c r="D111" s="8">
        <v>2226.2399999999998</v>
      </c>
      <c r="E111" s="5">
        <f t="shared" si="3"/>
        <v>71.814193548387095</v>
      </c>
    </row>
    <row r="112" spans="1:5" ht="25.5" x14ac:dyDescent="0.2">
      <c r="A112" s="2">
        <v>19010200</v>
      </c>
      <c r="B112" s="15" t="s">
        <v>77</v>
      </c>
      <c r="C112" s="8">
        <v>8200</v>
      </c>
      <c r="D112" s="8">
        <v>21169.09</v>
      </c>
      <c r="E112" s="5">
        <f t="shared" si="3"/>
        <v>258.15963414634149</v>
      </c>
    </row>
    <row r="113" spans="1:5" ht="38.25" x14ac:dyDescent="0.2">
      <c r="A113" s="2">
        <v>19010300</v>
      </c>
      <c r="B113" s="15" t="s">
        <v>78</v>
      </c>
      <c r="C113" s="8">
        <v>3500</v>
      </c>
      <c r="D113" s="8">
        <v>2023.51</v>
      </c>
      <c r="E113" s="5">
        <f t="shared" si="3"/>
        <v>57.814571428571426</v>
      </c>
    </row>
    <row r="114" spans="1:5" x14ac:dyDescent="0.2">
      <c r="A114" s="2"/>
      <c r="B114" s="15"/>
      <c r="C114" s="8"/>
      <c r="D114" s="8"/>
      <c r="E114" s="5"/>
    </row>
    <row r="115" spans="1:5" x14ac:dyDescent="0.2">
      <c r="A115" s="9">
        <v>20000000</v>
      </c>
      <c r="B115" s="19" t="s">
        <v>39</v>
      </c>
      <c r="C115" s="10">
        <v>1100100</v>
      </c>
      <c r="D115" s="10">
        <v>2675570.5299999998</v>
      </c>
      <c r="E115" s="11">
        <f t="shared" si="3"/>
        <v>243.21157440232705</v>
      </c>
    </row>
    <row r="116" spans="1:5" x14ac:dyDescent="0.2">
      <c r="A116" s="9"/>
      <c r="B116" s="19"/>
      <c r="C116" s="10"/>
      <c r="D116" s="10"/>
      <c r="E116" s="11"/>
    </row>
    <row r="117" spans="1:5" x14ac:dyDescent="0.2">
      <c r="A117" s="9">
        <v>25000000</v>
      </c>
      <c r="B117" s="19" t="s">
        <v>79</v>
      </c>
      <c r="C117" s="10">
        <v>1100100</v>
      </c>
      <c r="D117" s="10">
        <v>2675570.5299999998</v>
      </c>
      <c r="E117" s="11">
        <f t="shared" si="3"/>
        <v>243.21157440232705</v>
      </c>
    </row>
    <row r="118" spans="1:5" x14ac:dyDescent="0.2">
      <c r="A118" s="9"/>
      <c r="B118" s="19"/>
      <c r="C118" s="10"/>
      <c r="D118" s="10"/>
      <c r="E118" s="11"/>
    </row>
    <row r="119" spans="1:5" ht="25.5" x14ac:dyDescent="0.2">
      <c r="A119" s="12">
        <v>25010000</v>
      </c>
      <c r="B119" s="16" t="s">
        <v>80</v>
      </c>
      <c r="C119" s="13">
        <v>1100100</v>
      </c>
      <c r="D119" s="13">
        <v>1098521.95</v>
      </c>
      <c r="E119" s="14">
        <f t="shared" si="3"/>
        <v>99.85655394964094</v>
      </c>
    </row>
    <row r="120" spans="1:5" ht="25.5" x14ac:dyDescent="0.2">
      <c r="A120" s="2">
        <v>25010100</v>
      </c>
      <c r="B120" s="15" t="s">
        <v>81</v>
      </c>
      <c r="C120" s="8">
        <v>976350.00000000012</v>
      </c>
      <c r="D120" s="8">
        <v>705498.16</v>
      </c>
      <c r="E120" s="5">
        <f t="shared" si="3"/>
        <v>72.258735084754434</v>
      </c>
    </row>
    <row r="121" spans="1:5" ht="25.5" x14ac:dyDescent="0.2">
      <c r="A121" s="2">
        <v>25010300</v>
      </c>
      <c r="B121" s="15" t="s">
        <v>82</v>
      </c>
      <c r="C121" s="8">
        <v>123750</v>
      </c>
      <c r="D121" s="8">
        <v>359883.89</v>
      </c>
      <c r="E121" s="5">
        <f t="shared" si="3"/>
        <v>290.81526464646464</v>
      </c>
    </row>
    <row r="122" spans="1:5" ht="25.5" x14ac:dyDescent="0.2">
      <c r="A122" s="2">
        <v>25010400</v>
      </c>
      <c r="B122" s="15" t="s">
        <v>83</v>
      </c>
      <c r="C122" s="8">
        <v>0</v>
      </c>
      <c r="D122" s="8">
        <v>33139.9</v>
      </c>
      <c r="E122" s="5">
        <f t="shared" si="3"/>
        <v>0</v>
      </c>
    </row>
    <row r="123" spans="1:5" x14ac:dyDescent="0.2">
      <c r="A123" s="2"/>
      <c r="B123" s="15"/>
      <c r="C123" s="8"/>
      <c r="D123" s="8"/>
      <c r="E123" s="5"/>
    </row>
    <row r="124" spans="1:5" x14ac:dyDescent="0.2">
      <c r="A124" s="12">
        <v>25020000</v>
      </c>
      <c r="B124" s="16" t="s">
        <v>84</v>
      </c>
      <c r="C124" s="13">
        <v>0</v>
      </c>
      <c r="D124" s="13">
        <v>1577048.58</v>
      </c>
      <c r="E124" s="14">
        <f t="shared" si="3"/>
        <v>0</v>
      </c>
    </row>
    <row r="125" spans="1:5" x14ac:dyDescent="0.2">
      <c r="A125" s="2">
        <v>25020100</v>
      </c>
      <c r="B125" s="15" t="s">
        <v>85</v>
      </c>
      <c r="C125" s="8">
        <v>0</v>
      </c>
      <c r="D125" s="8">
        <v>1430768.58</v>
      </c>
      <c r="E125" s="5">
        <f t="shared" si="3"/>
        <v>0</v>
      </c>
    </row>
    <row r="126" spans="1:5" ht="51" x14ac:dyDescent="0.2">
      <c r="A126" s="2">
        <v>25020200</v>
      </c>
      <c r="B126" s="15" t="s">
        <v>86</v>
      </c>
      <c r="C126" s="8">
        <v>0</v>
      </c>
      <c r="D126" s="8">
        <v>146280</v>
      </c>
      <c r="E126" s="5">
        <f t="shared" si="3"/>
        <v>0</v>
      </c>
    </row>
    <row r="127" spans="1:5" x14ac:dyDescent="0.2">
      <c r="A127" s="2"/>
      <c r="B127" s="15"/>
      <c r="C127" s="8"/>
      <c r="D127" s="8"/>
      <c r="E127" s="5"/>
    </row>
    <row r="128" spans="1:5" x14ac:dyDescent="0.2">
      <c r="A128" s="9">
        <v>30000000</v>
      </c>
      <c r="B128" s="19" t="s">
        <v>56</v>
      </c>
      <c r="C128" s="10">
        <v>0</v>
      </c>
      <c r="D128" s="10">
        <v>589201.04</v>
      </c>
      <c r="E128" s="11">
        <f t="shared" si="3"/>
        <v>0</v>
      </c>
    </row>
    <row r="129" spans="1:5" x14ac:dyDescent="0.2">
      <c r="A129" s="9"/>
      <c r="B129" s="19"/>
      <c r="C129" s="10"/>
      <c r="D129" s="10"/>
      <c r="E129" s="11"/>
    </row>
    <row r="130" spans="1:5" x14ac:dyDescent="0.2">
      <c r="A130" s="9">
        <v>31000000</v>
      </c>
      <c r="B130" s="19" t="s">
        <v>57</v>
      </c>
      <c r="C130" s="10">
        <v>0</v>
      </c>
      <c r="D130" s="10">
        <v>589201.04</v>
      </c>
      <c r="E130" s="11">
        <f t="shared" si="3"/>
        <v>0</v>
      </c>
    </row>
    <row r="131" spans="1:5" ht="25.5" x14ac:dyDescent="0.2">
      <c r="A131" s="2">
        <v>31030000</v>
      </c>
      <c r="B131" s="15" t="s">
        <v>87</v>
      </c>
      <c r="C131" s="8">
        <v>0</v>
      </c>
      <c r="D131" s="8">
        <v>589201.04</v>
      </c>
      <c r="E131" s="5">
        <f t="shared" si="3"/>
        <v>0</v>
      </c>
    </row>
    <row r="132" spans="1:5" x14ac:dyDescent="0.2">
      <c r="A132" s="21" t="s">
        <v>72</v>
      </c>
      <c r="B132" s="22"/>
      <c r="C132" s="23">
        <v>1114900</v>
      </c>
      <c r="D132" s="23">
        <v>3290190.4099999997</v>
      </c>
      <c r="E132" s="24">
        <f t="shared" si="3"/>
        <v>295.1108090411696</v>
      </c>
    </row>
    <row r="133" spans="1:5" x14ac:dyDescent="0.2">
      <c r="A133" s="21" t="s">
        <v>73</v>
      </c>
      <c r="B133" s="22"/>
      <c r="C133" s="23">
        <v>1114900</v>
      </c>
      <c r="D133" s="23">
        <v>3290190.4099999997</v>
      </c>
      <c r="E133" s="24">
        <f t="shared" si="3"/>
        <v>295.1108090411696</v>
      </c>
    </row>
  </sheetData>
  <mergeCells count="5">
    <mergeCell ref="A104:E104"/>
    <mergeCell ref="A3:E3"/>
    <mergeCell ref="A2:E2"/>
    <mergeCell ref="A1:E1"/>
    <mergeCell ref="A4:E4"/>
  </mergeCells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2023-10-12T09:35:26Z</dcterms:created>
  <dcterms:modified xsi:type="dcterms:W3CDTF">2023-12-08T09:02:41Z</dcterms:modified>
</cp:coreProperties>
</file>