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35" windowHeight="12600"/>
  </bookViews>
  <sheets>
    <sheet name="Лист1" sheetId="1" r:id="rId1"/>
    <sheet name="Лист2" sheetId="2" r:id="rId2"/>
  </sheets>
  <definedNames>
    <definedName name="_xlnm.Print_Titles" localSheetId="0">Лист1!$6:$7</definedName>
  </definedNames>
  <calcPr calcId="145621"/>
</workbook>
</file>

<file path=xl/calcChain.xml><?xml version="1.0" encoding="utf-8"?>
<calcChain xmlns="http://schemas.openxmlformats.org/spreadsheetml/2006/main">
  <c r="G14" i="1" l="1"/>
  <c r="G13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2" i="1"/>
  <c r="G53" i="1"/>
  <c r="G54" i="1"/>
  <c r="G55" i="1"/>
  <c r="G56" i="1"/>
  <c r="G58" i="1"/>
  <c r="G59" i="1"/>
  <c r="G60" i="1"/>
  <c r="G61" i="1"/>
  <c r="G62" i="1"/>
  <c r="G63" i="1"/>
  <c r="G64" i="1"/>
  <c r="G65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9" i="1"/>
  <c r="G10" i="1"/>
  <c r="G11" i="1"/>
  <c r="G12" i="1"/>
  <c r="G8" i="1"/>
</calcChain>
</file>

<file path=xl/sharedStrings.xml><?xml version="1.0" encoding="utf-8"?>
<sst xmlns="http://schemas.openxmlformats.org/spreadsheetml/2006/main" count="418" uniqueCount="196">
  <si>
    <t>Аналіз виконання плану по доходах</t>
  </si>
  <si>
    <t>грн.</t>
  </si>
  <si>
    <t>КМБ</t>
  </si>
  <si>
    <t>ККД</t>
  </si>
  <si>
    <t>Доходи</t>
  </si>
  <si>
    <t>Уточн.річн. план</t>
  </si>
  <si>
    <t>Факт</t>
  </si>
  <si>
    <t>% викон.</t>
  </si>
  <si>
    <t>1151200000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</si>
  <si>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</si>
  <si>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</si>
  <si>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</si>
  <si>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</si>
  <si>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</si>
  <si>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</si>
  <si>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</si>
  <si>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</si>
  <si>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</si>
  <si>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військовослужбовцями, поліцейськими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</si>
  <si>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</si>
  <si>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</si>
  <si>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</si>
  <si>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</si>
  <si>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</si>
  <si>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</si>
  <si>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</si>
  <si>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</si>
  <si>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</si>
  <si>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</si>
  <si>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</si>
  <si>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</si>
  <si>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</si>
  <si>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</si>
  <si>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</si>
  <si>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</si>
  <si>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</si>
  <si>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</si>
  <si>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</si>
  <si>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</si>
  <si>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</si>
  <si>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</si>
  <si>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</si>
  <si>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</si>
  <si>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</si>
  <si>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</si>
  <si>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</si>
  <si>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</si>
  <si>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</si>
  <si>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</si>
  <si>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</si>
  <si>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</si>
  <si>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</si>
  <si>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</si>
  <si>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</si>
  <si>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</si>
  <si>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</si>
  <si>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</si>
  <si>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</si>
  <si>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</si>
  <si>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</si>
  <si>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</si>
  <si>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</si>
  <si>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</si>
  <si>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</si>
  <si>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</si>
  <si>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</si>
  <si>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</si>
  <si>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</si>
  <si>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</si>
  <si>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</si>
  <si>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</si>
  <si>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</si>
  <si>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</si>
  <si>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</si>
  <si>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</si>
  <si>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</si>
  <si>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</si>
  <si>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</si>
  <si>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</si>
  <si>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</si>
  <si>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</si>
  <si>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</si>
  <si>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</si>
  <si>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</si>
  <si>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</si>
  <si>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</si>
  <si>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</si>
  <si>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</si>
  <si>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</si>
  <si>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</si>
  <si>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</si>
  <si>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</si>
  <si>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</si>
  <si>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</si>
  <si>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</si>
  <si>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</si>
  <si>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</si>
  <si>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</si>
  <si>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</si>
  <si>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</si>
  <si>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</si>
  <si>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</si>
  <si>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</si>
  <si>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</si>
  <si>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</si>
  <si>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</si>
  <si>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</si>
  <si>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</si>
  <si>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</si>
  <si>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</si>
  <si>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</si>
  <si>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</si>
  <si>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</si>
  <si>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</si>
  <si>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</si>
  <si>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</si>
  <si>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</si>
  <si>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</si>
  <si>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24000000</t>
  </si>
  <si>
    <t>Інші неподаткові надходження</t>
  </si>
  <si>
    <t>24060000</t>
  </si>
  <si>
    <t>24060300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</si>
  <si>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</si>
  <si>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</si>
  <si>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</si>
  <si>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</si>
  <si>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</si>
  <si>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</si>
  <si>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</si>
  <si>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</si>
  <si>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</si>
  <si>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</si>
  <si>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</si>
  <si>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</si>
  <si>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</si>
  <si>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</si>
  <si>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</si>
  <si>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</si>
  <si>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</si>
  <si>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</si>
  <si>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</si>
  <si>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</si>
  <si>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</si>
  <si>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</si>
  <si>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</si>
  <si>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</si>
  <si>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</si>
  <si>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</si>
  <si>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</si>
  <si>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</si>
  <si>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</si>
  <si>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</si>
  <si>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</si>
  <si>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</si>
  <si>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</si>
  <si>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</si>
  <si>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41058900</t>
  </si>
  <si>
    <t>Субвенція з місцевого бюджету на придбання шкільних автобусів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</si>
  <si>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</si>
  <si>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</si>
  <si>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</si>
  <si>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за 2023 рік</t>
  </si>
  <si>
    <t xml:space="preserve">                                     Загальний фонд</t>
  </si>
  <si>
    <t xml:space="preserve">за 2023 рік 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</si>
  <si>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</si>
  <si>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</si>
  <si>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</si>
  <si>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</si>
  <si>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</si>
  <si>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</si>
  <si>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</si>
  <si>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</si>
  <si>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</si>
  <si>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</si>
  <si>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</si>
  <si>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</si>
  <si>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</si>
  <si>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</si>
  <si>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</si>
  <si>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</si>
  <si>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</si>
  <si>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</si>
  <si>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</si>
  <si>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</si>
  <si>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</si>
  <si>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</si>
  <si>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</si>
  <si>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</si>
  <si>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</si>
  <si>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</si>
  <si>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</si>
  <si>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</si>
  <si>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</si>
  <si>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</si>
  <si>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 xml:space="preserve">                                      Спеціальний фонд</t>
  </si>
  <si>
    <t xml:space="preserve">                                                 Спеціальний фонд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</si>
</sst>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4" fontId="0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topLeftCell="B81" workbookViewId="0">
      <selection activeCell="B88" sqref="A88:XFD88"/>
    </sheetView>
  </sheetViews>
  <sheetFormatPr defaultRowHeight="12.75" x14ac:dyDescent="0.2"/>
  <cols>
    <col min="1" max="1" width="0" hidden="1" customWidth="1"/>
    <col min="2" max="3" width="12.33203125" style="15" customWidth="1"/>
    <col min="4" max="4" width="50.83203125" style="3" customWidth="1"/>
    <col min="5" max="5" width="16.1640625" style="4" customWidth="1"/>
    <col min="6" max="6" width="15.6640625" style="4" bestFit="1" customWidth="1"/>
    <col min="7" max="7" width="20.6640625" style="4" customWidth="1"/>
  </cols>
  <sheetData>
    <row r="1" spans="1:7" x14ac:dyDescent="0.2">
      <c r="B1" s="1"/>
      <c r="C1" s="1"/>
      <c r="D1" s="2"/>
      <c r="E1" s="5"/>
      <c r="F1" s="5"/>
      <c r="G1" s="5"/>
    </row>
    <row r="2" spans="1:7" ht="18.75" x14ac:dyDescent="0.3">
      <c r="B2" s="45" t="s">
        <v>0</v>
      </c>
      <c r="C2" s="45"/>
      <c r="D2" s="45"/>
      <c r="E2" s="45"/>
      <c r="F2" s="45"/>
      <c r="G2" s="45"/>
    </row>
    <row r="3" spans="1:7" ht="15.75" x14ac:dyDescent="0.25">
      <c r="B3" s="1"/>
      <c r="C3" s="1"/>
      <c r="D3" s="19" t="s">
        <v>162</v>
      </c>
      <c r="E3" s="5"/>
      <c r="F3" s="5"/>
      <c r="G3" s="5"/>
    </row>
    <row r="4" spans="1:7" ht="15.75" x14ac:dyDescent="0.25">
      <c r="B4" s="46" t="s">
        <v>161</v>
      </c>
      <c r="C4" s="46"/>
      <c r="D4" s="46"/>
      <c r="E4" s="46"/>
      <c r="F4" s="46"/>
      <c r="G4" s="46"/>
    </row>
    <row r="5" spans="1:7" x14ac:dyDescent="0.2">
      <c r="G5" s="6" t="s">
        <v>1</v>
      </c>
    </row>
    <row r="6" spans="1:7" ht="28.5" customHeight="1" x14ac:dyDescent="0.2">
      <c r="A6" s="7"/>
      <c r="B6" s="8" t="s">
        <v>2</v>
      </c>
      <c r="C6" s="8" t="s">
        <v>3</v>
      </c>
      <c r="D6" s="9" t="s">
        <v>4</v>
      </c>
      <c r="E6" s="10" t="s">
        <v>5</v>
      </c>
      <c r="F6" s="11" t="s">
        <v>6</v>
      </c>
      <c r="G6" s="11" t="s">
        <v>7</v>
      </c>
    </row>
    <row r="7" spans="1:7" x14ac:dyDescent="0.2">
      <c r="A7" s="7"/>
      <c r="B7" s="13">
        <v>1</v>
      </c>
      <c r="C7" s="13">
        <v>2</v>
      </c>
      <c r="D7" s="14">
        <v>3</v>
      </c>
      <c r="E7" s="13">
        <v>4</v>
      </c>
      <c r="F7" s="13">
        <v>5</v>
      </c>
      <c r="G7" s="13">
        <v>6</v>
      </c>
    </row>
    <row r="8" spans="1:7" x14ac:dyDescent="0.2">
      <c r="A8" s="12">
        <v>1</v>
      </c>
      <c r="B8" s="33" t="s">
        <v>8</v>
      </c>
      <c r="C8" s="33" t="s">
        <v>9</v>
      </c>
      <c r="D8" s="32" t="s">
        <v>10</v>
      </c>
      <c r="E8" s="34">
        <v>97766410</v>
      </c>
      <c r="F8" s="34">
        <v>100605690.81</v>
      </c>
      <c r="G8" s="35">
        <f>F8/E8*100</f>
        <v>102.90414755947366</v>
      </c>
    </row>
    <row r="9" spans="1:7" ht="25.5" x14ac:dyDescent="0.2">
      <c r="A9" s="12">
        <v>1</v>
      </c>
      <c r="B9" s="33" t="s">
        <v>8</v>
      </c>
      <c r="C9" s="33" t="s">
        <v>11</v>
      </c>
      <c r="D9" s="32" t="s">
        <v>12</v>
      </c>
      <c r="E9" s="34">
        <v>70208414</v>
      </c>
      <c r="F9" s="34">
        <v>70250053.090000004</v>
      </c>
      <c r="G9" s="35">
        <f t="shared" ref="G9:G72" si="0">F9/E9*100</f>
        <v>100.05930783452821</v>
      </c>
    </row>
    <row r="10" spans="1:7" x14ac:dyDescent="0.2">
      <c r="A10" s="12">
        <v>1</v>
      </c>
      <c r="B10" s="33" t="s">
        <v>8</v>
      </c>
      <c r="C10" s="33" t="s">
        <v>13</v>
      </c>
      <c r="D10" s="32" t="s">
        <v>14</v>
      </c>
      <c r="E10" s="34">
        <v>70198414</v>
      </c>
      <c r="F10" s="34">
        <v>70250053.090000004</v>
      </c>
      <c r="G10" s="35">
        <f t="shared" si="0"/>
        <v>100.07356161921265</v>
      </c>
    </row>
    <row r="11" spans="1:7" ht="38.25" x14ac:dyDescent="0.2">
      <c r="A11" s="12">
        <v>0</v>
      </c>
      <c r="B11" s="16" t="s">
        <v>8</v>
      </c>
      <c r="C11" s="16" t="s">
        <v>15</v>
      </c>
      <c r="D11" s="17" t="s">
        <v>16</v>
      </c>
      <c r="E11" s="18">
        <v>34188414</v>
      </c>
      <c r="F11" s="18">
        <v>35072285.140000001</v>
      </c>
      <c r="G11" s="31">
        <f t="shared" si="0"/>
        <v>102.58529436317228</v>
      </c>
    </row>
    <row r="12" spans="1:7" ht="63.75" x14ac:dyDescent="0.2">
      <c r="A12" s="12">
        <v>0</v>
      </c>
      <c r="B12" s="16" t="s">
        <v>8</v>
      </c>
      <c r="C12" s="16" t="s">
        <v>17</v>
      </c>
      <c r="D12" s="17" t="s">
        <v>18</v>
      </c>
      <c r="E12" s="18">
        <v>23030000</v>
      </c>
      <c r="F12" s="18">
        <v>23546339.530000001</v>
      </c>
      <c r="G12" s="31">
        <f t="shared" si="0"/>
        <v>102.24203009118543</v>
      </c>
    </row>
    <row r="13" spans="1:7" ht="38.25" x14ac:dyDescent="0.2">
      <c r="A13" s="12">
        <v>0</v>
      </c>
      <c r="B13" s="16" t="s">
        <v>8</v>
      </c>
      <c r="C13" s="16" t="s">
        <v>19</v>
      </c>
      <c r="D13" s="17" t="s">
        <v>20</v>
      </c>
      <c r="E13" s="18">
        <v>11800000</v>
      </c>
      <c r="F13" s="18">
        <v>9498000.2200000007</v>
      </c>
      <c r="G13" s="31">
        <f t="shared" si="0"/>
        <v>80.4915272881356</v>
      </c>
    </row>
    <row r="14" spans="1:7" ht="38.25" x14ac:dyDescent="0.2">
      <c r="A14" s="12">
        <v>0</v>
      </c>
      <c r="B14" s="16" t="s">
        <v>8</v>
      </c>
      <c r="C14" s="16" t="s">
        <v>21</v>
      </c>
      <c r="D14" s="17" t="s">
        <v>22</v>
      </c>
      <c r="E14" s="18">
        <v>1180000</v>
      </c>
      <c r="F14" s="18">
        <v>1349019.86</v>
      </c>
      <c r="G14" s="31">
        <f>F14/E14*100</f>
        <v>114.32371694915255</v>
      </c>
    </row>
    <row r="15" spans="1:7" ht="38.25" x14ac:dyDescent="0.2">
      <c r="A15" s="12">
        <v>0</v>
      </c>
      <c r="B15" s="16" t="s">
        <v>8</v>
      </c>
      <c r="C15" s="16" t="s">
        <v>23</v>
      </c>
      <c r="D15" s="17" t="s">
        <v>24</v>
      </c>
      <c r="E15" s="18">
        <v>0</v>
      </c>
      <c r="F15" s="18">
        <v>784408.34</v>
      </c>
      <c r="G15" s="31"/>
    </row>
    <row r="16" spans="1:7" x14ac:dyDescent="0.2">
      <c r="A16" s="12">
        <v>1</v>
      </c>
      <c r="B16" s="16" t="s">
        <v>8</v>
      </c>
      <c r="C16" s="16" t="s">
        <v>25</v>
      </c>
      <c r="D16" s="17" t="s">
        <v>26</v>
      </c>
      <c r="E16" s="18">
        <v>10000</v>
      </c>
      <c r="F16" s="18">
        <v>0</v>
      </c>
      <c r="G16" s="31">
        <f t="shared" si="0"/>
        <v>0</v>
      </c>
    </row>
    <row r="17" spans="1:10" ht="25.5" x14ac:dyDescent="0.2">
      <c r="A17" s="12">
        <v>0</v>
      </c>
      <c r="B17" s="16" t="s">
        <v>8</v>
      </c>
      <c r="C17" s="16" t="s">
        <v>27</v>
      </c>
      <c r="D17" s="17" t="s">
        <v>28</v>
      </c>
      <c r="E17" s="18">
        <v>10000</v>
      </c>
      <c r="F17" s="18">
        <v>0</v>
      </c>
      <c r="G17" s="31">
        <f t="shared" si="0"/>
        <v>0</v>
      </c>
      <c r="J17" s="36"/>
    </row>
    <row r="18" spans="1:10" ht="25.5" x14ac:dyDescent="0.2">
      <c r="A18" s="12">
        <v>1</v>
      </c>
      <c r="B18" s="16" t="s">
        <v>8</v>
      </c>
      <c r="C18" s="16" t="s">
        <v>29</v>
      </c>
      <c r="D18" s="17" t="s">
        <v>30</v>
      </c>
      <c r="E18" s="18">
        <v>48000</v>
      </c>
      <c r="F18" s="18">
        <v>67119.83</v>
      </c>
      <c r="G18" s="31">
        <f t="shared" si="0"/>
        <v>139.83297916666666</v>
      </c>
    </row>
    <row r="19" spans="1:10" ht="25.5" x14ac:dyDescent="0.2">
      <c r="A19" s="12">
        <v>1</v>
      </c>
      <c r="B19" s="16" t="s">
        <v>8</v>
      </c>
      <c r="C19" s="16" t="s">
        <v>31</v>
      </c>
      <c r="D19" s="17" t="s">
        <v>32</v>
      </c>
      <c r="E19" s="18">
        <v>25000</v>
      </c>
      <c r="F19" s="18">
        <v>21595.54</v>
      </c>
      <c r="G19" s="31">
        <f t="shared" si="0"/>
        <v>86.382160000000013</v>
      </c>
    </row>
    <row r="20" spans="1:10" ht="38.25" x14ac:dyDescent="0.2">
      <c r="A20" s="12">
        <v>0</v>
      </c>
      <c r="B20" s="16" t="s">
        <v>8</v>
      </c>
      <c r="C20" s="16" t="s">
        <v>33</v>
      </c>
      <c r="D20" s="17" t="s">
        <v>34</v>
      </c>
      <c r="E20" s="18">
        <v>15000</v>
      </c>
      <c r="F20" s="18">
        <v>5626.84</v>
      </c>
      <c r="G20" s="31">
        <f t="shared" si="0"/>
        <v>37.512266666666669</v>
      </c>
    </row>
    <row r="21" spans="1:10" ht="63.75" x14ac:dyDescent="0.2">
      <c r="A21" s="12">
        <v>0</v>
      </c>
      <c r="B21" s="16" t="s">
        <v>8</v>
      </c>
      <c r="C21" s="16" t="s">
        <v>35</v>
      </c>
      <c r="D21" s="17" t="s">
        <v>36</v>
      </c>
      <c r="E21" s="18">
        <v>10000</v>
      </c>
      <c r="F21" s="18">
        <v>15968.7</v>
      </c>
      <c r="G21" s="31">
        <f t="shared" si="0"/>
        <v>159.68700000000001</v>
      </c>
    </row>
    <row r="22" spans="1:10" ht="25.5" x14ac:dyDescent="0.2">
      <c r="A22" s="12">
        <v>1</v>
      </c>
      <c r="B22" s="16" t="s">
        <v>8</v>
      </c>
      <c r="C22" s="16" t="s">
        <v>37</v>
      </c>
      <c r="D22" s="17" t="s">
        <v>38</v>
      </c>
      <c r="E22" s="18">
        <v>23000</v>
      </c>
      <c r="F22" s="18">
        <v>45524.29</v>
      </c>
      <c r="G22" s="31">
        <f t="shared" si="0"/>
        <v>197.93169565217391</v>
      </c>
    </row>
    <row r="23" spans="1:10" ht="38.25" x14ac:dyDescent="0.2">
      <c r="A23" s="12">
        <v>0</v>
      </c>
      <c r="B23" s="16" t="s">
        <v>8</v>
      </c>
      <c r="C23" s="16" t="s">
        <v>39</v>
      </c>
      <c r="D23" s="17" t="s">
        <v>40</v>
      </c>
      <c r="E23" s="18">
        <v>23000</v>
      </c>
      <c r="F23" s="18">
        <v>45524.29</v>
      </c>
      <c r="G23" s="31">
        <f t="shared" si="0"/>
        <v>197.93169565217391</v>
      </c>
    </row>
    <row r="24" spans="1:10" x14ac:dyDescent="0.2">
      <c r="A24" s="12">
        <v>1</v>
      </c>
      <c r="B24" s="16" t="s">
        <v>8</v>
      </c>
      <c r="C24" s="16" t="s">
        <v>41</v>
      </c>
      <c r="D24" s="17" t="s">
        <v>42</v>
      </c>
      <c r="E24" s="18">
        <v>2378000</v>
      </c>
      <c r="F24" s="18">
        <v>3659511.84</v>
      </c>
      <c r="G24" s="31">
        <f t="shared" si="0"/>
        <v>153.89032127838519</v>
      </c>
    </row>
    <row r="25" spans="1:10" ht="25.5" x14ac:dyDescent="0.2">
      <c r="A25" s="12">
        <v>1</v>
      </c>
      <c r="B25" s="16" t="s">
        <v>8</v>
      </c>
      <c r="C25" s="16" t="s">
        <v>43</v>
      </c>
      <c r="D25" s="17" t="s">
        <v>44</v>
      </c>
      <c r="E25" s="18">
        <v>27000</v>
      </c>
      <c r="F25" s="18">
        <v>146730.71</v>
      </c>
      <c r="G25" s="31">
        <f t="shared" si="0"/>
        <v>543.44707407407407</v>
      </c>
    </row>
    <row r="26" spans="1:10" x14ac:dyDescent="0.2">
      <c r="A26" s="12">
        <v>0</v>
      </c>
      <c r="B26" s="16" t="s">
        <v>8</v>
      </c>
      <c r="C26" s="16" t="s">
        <v>45</v>
      </c>
      <c r="D26" s="17" t="s">
        <v>46</v>
      </c>
      <c r="E26" s="18">
        <v>27000</v>
      </c>
      <c r="F26" s="18">
        <v>146730.71</v>
      </c>
      <c r="G26" s="31">
        <f t="shared" si="0"/>
        <v>543.44707407407407</v>
      </c>
    </row>
    <row r="27" spans="1:10" ht="25.5" x14ac:dyDescent="0.2">
      <c r="A27" s="12">
        <v>1</v>
      </c>
      <c r="B27" s="16" t="s">
        <v>8</v>
      </c>
      <c r="C27" s="16" t="s">
        <v>47</v>
      </c>
      <c r="D27" s="17" t="s">
        <v>48</v>
      </c>
      <c r="E27" s="18">
        <v>201000</v>
      </c>
      <c r="F27" s="18">
        <v>563003.66</v>
      </c>
      <c r="G27" s="31">
        <f t="shared" si="0"/>
        <v>280.1013233830846</v>
      </c>
    </row>
    <row r="28" spans="1:10" x14ac:dyDescent="0.2">
      <c r="A28" s="12">
        <v>0</v>
      </c>
      <c r="B28" s="16" t="s">
        <v>8</v>
      </c>
      <c r="C28" s="16" t="s">
        <v>49</v>
      </c>
      <c r="D28" s="17" t="s">
        <v>46</v>
      </c>
      <c r="E28" s="18">
        <v>201000</v>
      </c>
      <c r="F28" s="18">
        <v>563003.66</v>
      </c>
      <c r="G28" s="31">
        <f t="shared" si="0"/>
        <v>280.1013233830846</v>
      </c>
    </row>
    <row r="29" spans="1:10" ht="38.25" x14ac:dyDescent="0.2">
      <c r="A29" s="12">
        <v>1</v>
      </c>
      <c r="B29" s="16" t="s">
        <v>8</v>
      </c>
      <c r="C29" s="16" t="s">
        <v>50</v>
      </c>
      <c r="D29" s="17" t="s">
        <v>51</v>
      </c>
      <c r="E29" s="18">
        <v>2150000</v>
      </c>
      <c r="F29" s="18">
        <v>2949777.4699999997</v>
      </c>
      <c r="G29" s="31">
        <f t="shared" si="0"/>
        <v>137.19895209302325</v>
      </c>
    </row>
    <row r="30" spans="1:10" ht="76.5" x14ac:dyDescent="0.2">
      <c r="A30" s="12">
        <v>0</v>
      </c>
      <c r="B30" s="16" t="s">
        <v>8</v>
      </c>
      <c r="C30" s="16" t="s">
        <v>52</v>
      </c>
      <c r="D30" s="17" t="s">
        <v>53</v>
      </c>
      <c r="E30" s="18">
        <v>805000</v>
      </c>
      <c r="F30" s="18">
        <v>1510314.49</v>
      </c>
      <c r="G30" s="31">
        <f t="shared" si="0"/>
        <v>187.61670683229815</v>
      </c>
    </row>
    <row r="31" spans="1:10" ht="63.75" x14ac:dyDescent="0.2">
      <c r="A31" s="12">
        <v>0</v>
      </c>
      <c r="B31" s="16" t="s">
        <v>8</v>
      </c>
      <c r="C31" s="16" t="s">
        <v>54</v>
      </c>
      <c r="D31" s="17" t="s">
        <v>55</v>
      </c>
      <c r="E31" s="18">
        <v>1345000</v>
      </c>
      <c r="F31" s="18">
        <v>1439462.98</v>
      </c>
      <c r="G31" s="31">
        <f t="shared" si="0"/>
        <v>107.02326988847584</v>
      </c>
    </row>
    <row r="32" spans="1:10" ht="38.25" x14ac:dyDescent="0.2">
      <c r="A32" s="12">
        <v>1</v>
      </c>
      <c r="B32" s="16" t="s">
        <v>8</v>
      </c>
      <c r="C32" s="16" t="s">
        <v>56</v>
      </c>
      <c r="D32" s="17" t="s">
        <v>57</v>
      </c>
      <c r="E32" s="18">
        <v>25131996</v>
      </c>
      <c r="F32" s="18">
        <v>26629006.050000001</v>
      </c>
      <c r="G32" s="31">
        <f t="shared" si="0"/>
        <v>105.95659035597491</v>
      </c>
    </row>
    <row r="33" spans="1:7" x14ac:dyDescent="0.2">
      <c r="A33" s="12">
        <v>1</v>
      </c>
      <c r="B33" s="16" t="s">
        <v>8</v>
      </c>
      <c r="C33" s="16" t="s">
        <v>58</v>
      </c>
      <c r="D33" s="17" t="s">
        <v>59</v>
      </c>
      <c r="E33" s="18">
        <v>9104330</v>
      </c>
      <c r="F33" s="18">
        <v>9794745.0099999998</v>
      </c>
      <c r="G33" s="31">
        <f t="shared" si="0"/>
        <v>107.58336978119203</v>
      </c>
    </row>
    <row r="34" spans="1:7" ht="38.25" x14ac:dyDescent="0.2">
      <c r="A34" s="12">
        <v>0</v>
      </c>
      <c r="B34" s="16" t="s">
        <v>8</v>
      </c>
      <c r="C34" s="16" t="s">
        <v>60</v>
      </c>
      <c r="D34" s="17" t="s">
        <v>61</v>
      </c>
      <c r="E34" s="18">
        <v>23000</v>
      </c>
      <c r="F34" s="18">
        <v>82217.429999999993</v>
      </c>
      <c r="G34" s="31">
        <f t="shared" si="0"/>
        <v>357.46708695652171</v>
      </c>
    </row>
    <row r="35" spans="1:7" ht="38.25" x14ac:dyDescent="0.2">
      <c r="A35" s="12">
        <v>0</v>
      </c>
      <c r="B35" s="16" t="s">
        <v>8</v>
      </c>
      <c r="C35" s="16" t="s">
        <v>62</v>
      </c>
      <c r="D35" s="17" t="s">
        <v>63</v>
      </c>
      <c r="E35" s="18">
        <v>57000</v>
      </c>
      <c r="F35" s="18">
        <v>23301.57</v>
      </c>
      <c r="G35" s="31">
        <f t="shared" si="0"/>
        <v>40.879947368421057</v>
      </c>
    </row>
    <row r="36" spans="1:7" ht="38.25" x14ac:dyDescent="0.2">
      <c r="A36" s="12">
        <v>0</v>
      </c>
      <c r="B36" s="16" t="s">
        <v>8</v>
      </c>
      <c r="C36" s="16" t="s">
        <v>64</v>
      </c>
      <c r="D36" s="17" t="s">
        <v>65</v>
      </c>
      <c r="E36" s="18">
        <v>320000</v>
      </c>
      <c r="F36" s="18">
        <v>258178.21</v>
      </c>
      <c r="G36" s="31">
        <f t="shared" si="0"/>
        <v>80.680690624999997</v>
      </c>
    </row>
    <row r="37" spans="1:7" x14ac:dyDescent="0.2">
      <c r="A37" s="12">
        <v>0</v>
      </c>
      <c r="B37" s="16" t="s">
        <v>8</v>
      </c>
      <c r="C37" s="16" t="s">
        <v>66</v>
      </c>
      <c r="D37" s="17" t="s">
        <v>67</v>
      </c>
      <c r="E37" s="18">
        <v>1555030</v>
      </c>
      <c r="F37" s="18">
        <v>1970156.53</v>
      </c>
      <c r="G37" s="31">
        <f t="shared" si="0"/>
        <v>126.69572484132139</v>
      </c>
    </row>
    <row r="38" spans="1:7" x14ac:dyDescent="0.2">
      <c r="A38" s="12">
        <v>0</v>
      </c>
      <c r="B38" s="16" t="s">
        <v>8</v>
      </c>
      <c r="C38" s="16" t="s">
        <v>68</v>
      </c>
      <c r="D38" s="17" t="s">
        <v>69</v>
      </c>
      <c r="E38" s="18">
        <v>4900000</v>
      </c>
      <c r="F38" s="18">
        <v>4675547.1399999997</v>
      </c>
      <c r="G38" s="31">
        <f t="shared" si="0"/>
        <v>95.419329387755099</v>
      </c>
    </row>
    <row r="39" spans="1:7" x14ac:dyDescent="0.2">
      <c r="A39" s="12">
        <v>0</v>
      </c>
      <c r="B39" s="16" t="s">
        <v>8</v>
      </c>
      <c r="C39" s="16" t="s">
        <v>70</v>
      </c>
      <c r="D39" s="17" t="s">
        <v>71</v>
      </c>
      <c r="E39" s="18">
        <v>1414000</v>
      </c>
      <c r="F39" s="18">
        <v>1681295.85</v>
      </c>
      <c r="G39" s="31">
        <f t="shared" si="0"/>
        <v>118.90352545968884</v>
      </c>
    </row>
    <row r="40" spans="1:7" x14ac:dyDescent="0.2">
      <c r="A40" s="12">
        <v>0</v>
      </c>
      <c r="B40" s="16" t="s">
        <v>8</v>
      </c>
      <c r="C40" s="16" t="s">
        <v>72</v>
      </c>
      <c r="D40" s="17" t="s">
        <v>73</v>
      </c>
      <c r="E40" s="18">
        <v>810300</v>
      </c>
      <c r="F40" s="18">
        <v>1025028.28</v>
      </c>
      <c r="G40" s="31">
        <f t="shared" si="0"/>
        <v>126.49984943847959</v>
      </c>
    </row>
    <row r="41" spans="1:7" x14ac:dyDescent="0.2">
      <c r="A41" s="12">
        <v>0</v>
      </c>
      <c r="B41" s="16" t="s">
        <v>8</v>
      </c>
      <c r="C41" s="16" t="s">
        <v>74</v>
      </c>
      <c r="D41" s="17" t="s">
        <v>75</v>
      </c>
      <c r="E41" s="18">
        <v>25000</v>
      </c>
      <c r="F41" s="18">
        <v>79020</v>
      </c>
      <c r="G41" s="31">
        <f t="shared" si="0"/>
        <v>316.08</v>
      </c>
    </row>
    <row r="42" spans="1:7" x14ac:dyDescent="0.2">
      <c r="A42" s="12">
        <v>1</v>
      </c>
      <c r="B42" s="16" t="s">
        <v>8</v>
      </c>
      <c r="C42" s="16" t="s">
        <v>76</v>
      </c>
      <c r="D42" s="17" t="s">
        <v>77</v>
      </c>
      <c r="E42" s="18">
        <v>16027666</v>
      </c>
      <c r="F42" s="18">
        <v>16834261.039999999</v>
      </c>
      <c r="G42" s="31">
        <f t="shared" si="0"/>
        <v>105.0325171487851</v>
      </c>
    </row>
    <row r="43" spans="1:7" x14ac:dyDescent="0.2">
      <c r="A43" s="12">
        <v>0</v>
      </c>
      <c r="B43" s="16" t="s">
        <v>8</v>
      </c>
      <c r="C43" s="16" t="s">
        <v>78</v>
      </c>
      <c r="D43" s="17" t="s">
        <v>79</v>
      </c>
      <c r="E43" s="18">
        <v>50000</v>
      </c>
      <c r="F43" s="18">
        <v>302425</v>
      </c>
      <c r="G43" s="31">
        <f t="shared" si="0"/>
        <v>604.85</v>
      </c>
    </row>
    <row r="44" spans="1:7" x14ac:dyDescent="0.2">
      <c r="A44" s="12">
        <v>0</v>
      </c>
      <c r="B44" s="16" t="s">
        <v>8</v>
      </c>
      <c r="C44" s="16" t="s">
        <v>80</v>
      </c>
      <c r="D44" s="17" t="s">
        <v>81</v>
      </c>
      <c r="E44" s="18">
        <v>4200000</v>
      </c>
      <c r="F44" s="18">
        <v>5117568.82</v>
      </c>
      <c r="G44" s="31">
        <f t="shared" si="0"/>
        <v>121.84687666666667</v>
      </c>
    </row>
    <row r="45" spans="1:7" ht="63.75" x14ac:dyDescent="0.2">
      <c r="A45" s="12">
        <v>0</v>
      </c>
      <c r="B45" s="16" t="s">
        <v>8</v>
      </c>
      <c r="C45" s="16" t="s">
        <v>82</v>
      </c>
      <c r="D45" s="17" t="s">
        <v>83</v>
      </c>
      <c r="E45" s="18">
        <v>11777666</v>
      </c>
      <c r="F45" s="18">
        <v>11414267.220000001</v>
      </c>
      <c r="G45" s="31">
        <f t="shared" si="0"/>
        <v>96.914509377324848</v>
      </c>
    </row>
    <row r="46" spans="1:7" x14ac:dyDescent="0.2">
      <c r="A46" s="12">
        <v>1</v>
      </c>
      <c r="B46" s="16" t="s">
        <v>8</v>
      </c>
      <c r="C46" s="16" t="s">
        <v>84</v>
      </c>
      <c r="D46" s="17" t="s">
        <v>85</v>
      </c>
      <c r="E46" s="18">
        <v>269200</v>
      </c>
      <c r="F46" s="18">
        <v>251267.84</v>
      </c>
      <c r="G46" s="31">
        <f t="shared" si="0"/>
        <v>93.338722139673109</v>
      </c>
    </row>
    <row r="47" spans="1:7" ht="25.5" x14ac:dyDescent="0.2">
      <c r="A47" s="12">
        <v>1</v>
      </c>
      <c r="B47" s="16" t="s">
        <v>8</v>
      </c>
      <c r="C47" s="16" t="s">
        <v>86</v>
      </c>
      <c r="D47" s="17" t="s">
        <v>87</v>
      </c>
      <c r="E47" s="18">
        <v>30000</v>
      </c>
      <c r="F47" s="18">
        <v>49726.14</v>
      </c>
      <c r="G47" s="31">
        <f t="shared" si="0"/>
        <v>165.75379999999998</v>
      </c>
    </row>
    <row r="48" spans="1:7" x14ac:dyDescent="0.2">
      <c r="A48" s="12">
        <v>1</v>
      </c>
      <c r="B48" s="16" t="s">
        <v>8</v>
      </c>
      <c r="C48" s="16" t="s">
        <v>88</v>
      </c>
      <c r="D48" s="17" t="s">
        <v>89</v>
      </c>
      <c r="E48" s="18">
        <v>30000</v>
      </c>
      <c r="F48" s="18">
        <v>49726.14</v>
      </c>
      <c r="G48" s="31">
        <f t="shared" si="0"/>
        <v>165.75379999999998</v>
      </c>
    </row>
    <row r="49" spans="1:7" x14ac:dyDescent="0.2">
      <c r="A49" s="12">
        <v>0</v>
      </c>
      <c r="B49" s="16" t="s">
        <v>8</v>
      </c>
      <c r="C49" s="16" t="s">
        <v>90</v>
      </c>
      <c r="D49" s="17" t="s">
        <v>91</v>
      </c>
      <c r="E49" s="18">
        <v>30000</v>
      </c>
      <c r="F49" s="18">
        <v>38592.5</v>
      </c>
      <c r="G49" s="31">
        <f t="shared" si="0"/>
        <v>128.64166666666668</v>
      </c>
    </row>
    <row r="50" spans="1:7" ht="76.5" x14ac:dyDescent="0.2">
      <c r="A50" s="12">
        <v>0</v>
      </c>
      <c r="B50" s="16" t="s">
        <v>8</v>
      </c>
      <c r="C50" s="16" t="s">
        <v>92</v>
      </c>
      <c r="D50" s="17" t="s">
        <v>93</v>
      </c>
      <c r="E50" s="18">
        <v>0</v>
      </c>
      <c r="F50" s="18">
        <v>10463.64</v>
      </c>
      <c r="G50" s="31"/>
    </row>
    <row r="51" spans="1:7" ht="63.75" x14ac:dyDescent="0.2">
      <c r="A51" s="12">
        <v>0</v>
      </c>
      <c r="B51" s="16" t="s">
        <v>8</v>
      </c>
      <c r="C51" s="16" t="s">
        <v>94</v>
      </c>
      <c r="D51" s="17" t="s">
        <v>95</v>
      </c>
      <c r="E51" s="18">
        <v>0</v>
      </c>
      <c r="F51" s="18">
        <v>670</v>
      </c>
      <c r="G51" s="31"/>
    </row>
    <row r="52" spans="1:7" ht="25.5" x14ac:dyDescent="0.2">
      <c r="A52" s="12">
        <v>1</v>
      </c>
      <c r="B52" s="16" t="s">
        <v>8</v>
      </c>
      <c r="C52" s="16" t="s">
        <v>96</v>
      </c>
      <c r="D52" s="17" t="s">
        <v>97</v>
      </c>
      <c r="E52" s="18">
        <v>209200</v>
      </c>
      <c r="F52" s="18">
        <v>144858.39000000001</v>
      </c>
      <c r="G52" s="31">
        <f t="shared" si="0"/>
        <v>69.243972275334613</v>
      </c>
    </row>
    <row r="53" spans="1:7" x14ac:dyDescent="0.2">
      <c r="A53" s="12">
        <v>1</v>
      </c>
      <c r="B53" s="16" t="s">
        <v>8</v>
      </c>
      <c r="C53" s="16" t="s">
        <v>98</v>
      </c>
      <c r="D53" s="17" t="s">
        <v>99</v>
      </c>
      <c r="E53" s="18">
        <v>203000</v>
      </c>
      <c r="F53" s="18">
        <v>140399.79</v>
      </c>
      <c r="G53" s="31">
        <f t="shared" si="0"/>
        <v>69.162458128078825</v>
      </c>
    </row>
    <row r="54" spans="1:7" ht="38.25" x14ac:dyDescent="0.2">
      <c r="A54" s="12">
        <v>0</v>
      </c>
      <c r="B54" s="16" t="s">
        <v>8</v>
      </c>
      <c r="C54" s="16" t="s">
        <v>100</v>
      </c>
      <c r="D54" s="17" t="s">
        <v>101</v>
      </c>
      <c r="E54" s="18">
        <v>12000</v>
      </c>
      <c r="F54" s="18">
        <v>24830</v>
      </c>
      <c r="G54" s="31">
        <f t="shared" si="0"/>
        <v>206.91666666666669</v>
      </c>
    </row>
    <row r="55" spans="1:7" x14ac:dyDescent="0.2">
      <c r="A55" s="12">
        <v>0</v>
      </c>
      <c r="B55" s="16" t="s">
        <v>8</v>
      </c>
      <c r="C55" s="16" t="s">
        <v>102</v>
      </c>
      <c r="D55" s="17" t="s">
        <v>103</v>
      </c>
      <c r="E55" s="18">
        <v>31000</v>
      </c>
      <c r="F55" s="18">
        <v>36369.269999999997</v>
      </c>
      <c r="G55" s="31">
        <f t="shared" si="0"/>
        <v>117.3202258064516</v>
      </c>
    </row>
    <row r="56" spans="1:7" ht="25.5" x14ac:dyDescent="0.2">
      <c r="A56" s="12">
        <v>0</v>
      </c>
      <c r="B56" s="16" t="s">
        <v>8</v>
      </c>
      <c r="C56" s="16" t="s">
        <v>104</v>
      </c>
      <c r="D56" s="17" t="s">
        <v>105</v>
      </c>
      <c r="E56" s="18">
        <v>160000</v>
      </c>
      <c r="F56" s="18">
        <v>73830.52</v>
      </c>
      <c r="G56" s="31">
        <f t="shared" si="0"/>
        <v>46.144075000000001</v>
      </c>
    </row>
    <row r="57" spans="1:7" ht="76.5" x14ac:dyDescent="0.2">
      <c r="A57" s="12">
        <v>0</v>
      </c>
      <c r="B57" s="16" t="s">
        <v>8</v>
      </c>
      <c r="C57" s="16" t="s">
        <v>106</v>
      </c>
      <c r="D57" s="17" t="s">
        <v>107</v>
      </c>
      <c r="E57" s="18">
        <v>0</v>
      </c>
      <c r="F57" s="18">
        <v>5370</v>
      </c>
      <c r="G57" s="31"/>
    </row>
    <row r="58" spans="1:7" ht="38.25" x14ac:dyDescent="0.2">
      <c r="A58" s="12">
        <v>1</v>
      </c>
      <c r="B58" s="16" t="s">
        <v>8</v>
      </c>
      <c r="C58" s="16" t="s">
        <v>108</v>
      </c>
      <c r="D58" s="17" t="s">
        <v>109</v>
      </c>
      <c r="E58" s="18">
        <v>3500</v>
      </c>
      <c r="F58" s="18">
        <v>2400</v>
      </c>
      <c r="G58" s="31">
        <f t="shared" si="0"/>
        <v>68.571428571428569</v>
      </c>
    </row>
    <row r="59" spans="1:7" ht="38.25" x14ac:dyDescent="0.2">
      <c r="A59" s="12">
        <v>0</v>
      </c>
      <c r="B59" s="16" t="s">
        <v>8</v>
      </c>
      <c r="C59" s="16" t="s">
        <v>110</v>
      </c>
      <c r="D59" s="17" t="s">
        <v>111</v>
      </c>
      <c r="E59" s="18">
        <v>3500</v>
      </c>
      <c r="F59" s="18">
        <v>2400</v>
      </c>
      <c r="G59" s="31">
        <f t="shared" si="0"/>
        <v>68.571428571428569</v>
      </c>
    </row>
    <row r="60" spans="1:7" x14ac:dyDescent="0.2">
      <c r="A60" s="12">
        <v>1</v>
      </c>
      <c r="B60" s="16" t="s">
        <v>8</v>
      </c>
      <c r="C60" s="16" t="s">
        <v>112</v>
      </c>
      <c r="D60" s="17" t="s">
        <v>113</v>
      </c>
      <c r="E60" s="18">
        <v>2700</v>
      </c>
      <c r="F60" s="18">
        <v>2058.6</v>
      </c>
      <c r="G60" s="31">
        <f t="shared" si="0"/>
        <v>76.24444444444444</v>
      </c>
    </row>
    <row r="61" spans="1:7" ht="51" x14ac:dyDescent="0.2">
      <c r="A61" s="12">
        <v>0</v>
      </c>
      <c r="B61" s="16" t="s">
        <v>8</v>
      </c>
      <c r="C61" s="16" t="s">
        <v>114</v>
      </c>
      <c r="D61" s="17" t="s">
        <v>115</v>
      </c>
      <c r="E61" s="18">
        <v>1400</v>
      </c>
      <c r="F61" s="18">
        <v>834.6</v>
      </c>
      <c r="G61" s="31">
        <f t="shared" si="0"/>
        <v>59.614285714285721</v>
      </c>
    </row>
    <row r="62" spans="1:7" ht="38.25" x14ac:dyDescent="0.2">
      <c r="A62" s="12">
        <v>0</v>
      </c>
      <c r="B62" s="16" t="s">
        <v>8</v>
      </c>
      <c r="C62" s="16" t="s">
        <v>116</v>
      </c>
      <c r="D62" s="17" t="s">
        <v>117</v>
      </c>
      <c r="E62" s="18">
        <v>1300</v>
      </c>
      <c r="F62" s="18">
        <v>1224</v>
      </c>
      <c r="G62" s="31">
        <f t="shared" si="0"/>
        <v>94.15384615384616</v>
      </c>
    </row>
    <row r="63" spans="1:7" x14ac:dyDescent="0.2">
      <c r="A63" s="12">
        <v>1</v>
      </c>
      <c r="B63" s="16" t="s">
        <v>8</v>
      </c>
      <c r="C63" s="16" t="s">
        <v>118</v>
      </c>
      <c r="D63" s="17" t="s">
        <v>119</v>
      </c>
      <c r="E63" s="18">
        <v>30000</v>
      </c>
      <c r="F63" s="18">
        <v>56683.31</v>
      </c>
      <c r="G63" s="31">
        <f t="shared" si="0"/>
        <v>188.94436666666664</v>
      </c>
    </row>
    <row r="64" spans="1:7" x14ac:dyDescent="0.2">
      <c r="A64" s="12">
        <v>1</v>
      </c>
      <c r="B64" s="16" t="s">
        <v>8</v>
      </c>
      <c r="C64" s="16" t="s">
        <v>120</v>
      </c>
      <c r="D64" s="17" t="s">
        <v>89</v>
      </c>
      <c r="E64" s="18">
        <v>30000</v>
      </c>
      <c r="F64" s="18">
        <v>56683.31</v>
      </c>
      <c r="G64" s="31">
        <f t="shared" si="0"/>
        <v>188.94436666666664</v>
      </c>
    </row>
    <row r="65" spans="1:8" x14ac:dyDescent="0.2">
      <c r="A65" s="12">
        <v>0</v>
      </c>
      <c r="B65" s="16" t="s">
        <v>8</v>
      </c>
      <c r="C65" s="16" t="s">
        <v>121</v>
      </c>
      <c r="D65" s="17" t="s">
        <v>89</v>
      </c>
      <c r="E65" s="18">
        <v>30000</v>
      </c>
      <c r="F65" s="18">
        <v>56683.31</v>
      </c>
      <c r="G65" s="31">
        <f t="shared" si="0"/>
        <v>188.94436666666664</v>
      </c>
    </row>
    <row r="66" spans="1:8" x14ac:dyDescent="0.2">
      <c r="A66" s="12">
        <v>1</v>
      </c>
      <c r="B66" s="16" t="s">
        <v>8</v>
      </c>
      <c r="C66" s="16" t="s">
        <v>122</v>
      </c>
      <c r="D66" s="17" t="s">
        <v>123</v>
      </c>
      <c r="E66" s="18">
        <v>0</v>
      </c>
      <c r="F66" s="18">
        <v>9000</v>
      </c>
      <c r="G66" s="31"/>
    </row>
    <row r="67" spans="1:8" x14ac:dyDescent="0.2">
      <c r="A67" s="12">
        <v>1</v>
      </c>
      <c r="B67" s="16" t="s">
        <v>8</v>
      </c>
      <c r="C67" s="16" t="s">
        <v>124</v>
      </c>
      <c r="D67" s="17" t="s">
        <v>125</v>
      </c>
      <c r="E67" s="18">
        <v>0</v>
      </c>
      <c r="F67" s="18">
        <v>9000</v>
      </c>
      <c r="G67" s="31"/>
    </row>
    <row r="68" spans="1:8" ht="63.75" x14ac:dyDescent="0.2">
      <c r="A68" s="12">
        <v>1</v>
      </c>
      <c r="B68" s="16" t="s">
        <v>8</v>
      </c>
      <c r="C68" s="16" t="s">
        <v>126</v>
      </c>
      <c r="D68" s="17" t="s">
        <v>127</v>
      </c>
      <c r="E68" s="18">
        <v>0</v>
      </c>
      <c r="F68" s="18">
        <v>9000</v>
      </c>
      <c r="G68" s="31"/>
    </row>
    <row r="69" spans="1:8" ht="63.75" x14ac:dyDescent="0.2">
      <c r="A69" s="12">
        <v>0</v>
      </c>
      <c r="B69" s="16" t="s">
        <v>8</v>
      </c>
      <c r="C69" s="16" t="s">
        <v>128</v>
      </c>
      <c r="D69" s="17" t="s">
        <v>129</v>
      </c>
      <c r="E69" s="18">
        <v>0</v>
      </c>
      <c r="F69" s="18">
        <v>9000</v>
      </c>
      <c r="G69" s="31"/>
    </row>
    <row r="70" spans="1:8" x14ac:dyDescent="0.2">
      <c r="A70" s="12">
        <v>1</v>
      </c>
      <c r="B70" s="16" t="s">
        <v>8</v>
      </c>
      <c r="C70" s="37" t="s">
        <v>130</v>
      </c>
      <c r="D70" s="38" t="s">
        <v>131</v>
      </c>
      <c r="E70" s="39">
        <v>55907997</v>
      </c>
      <c r="F70" s="39">
        <v>55761060.440000005</v>
      </c>
      <c r="G70" s="40">
        <f t="shared" si="0"/>
        <v>99.737181498382071</v>
      </c>
      <c r="H70" s="41"/>
    </row>
    <row r="71" spans="1:8" x14ac:dyDescent="0.2">
      <c r="A71" s="12">
        <v>1</v>
      </c>
      <c r="B71" s="16" t="s">
        <v>8</v>
      </c>
      <c r="C71" s="37" t="s">
        <v>132</v>
      </c>
      <c r="D71" s="38" t="s">
        <v>133</v>
      </c>
      <c r="E71" s="39">
        <v>55907997</v>
      </c>
      <c r="F71" s="39">
        <v>55761060.440000005</v>
      </c>
      <c r="G71" s="40">
        <f t="shared" si="0"/>
        <v>99.737181498382071</v>
      </c>
      <c r="H71" s="41"/>
    </row>
    <row r="72" spans="1:8" ht="25.5" x14ac:dyDescent="0.2">
      <c r="A72" s="12">
        <v>1</v>
      </c>
      <c r="B72" s="16" t="s">
        <v>8</v>
      </c>
      <c r="C72" s="37" t="s">
        <v>134</v>
      </c>
      <c r="D72" s="38" t="s">
        <v>135</v>
      </c>
      <c r="E72" s="39">
        <v>23155000</v>
      </c>
      <c r="F72" s="39">
        <v>23155000</v>
      </c>
      <c r="G72" s="40">
        <f t="shared" si="0"/>
        <v>100</v>
      </c>
      <c r="H72" s="41"/>
    </row>
    <row r="73" spans="1:8" x14ac:dyDescent="0.2">
      <c r="A73" s="12">
        <v>0</v>
      </c>
      <c r="B73" s="16" t="s">
        <v>8</v>
      </c>
      <c r="C73" s="16" t="s">
        <v>136</v>
      </c>
      <c r="D73" s="17" t="s">
        <v>137</v>
      </c>
      <c r="E73" s="18">
        <v>13783400</v>
      </c>
      <c r="F73" s="18">
        <v>13783400</v>
      </c>
      <c r="G73" s="31">
        <f t="shared" ref="G73:G85" si="1">F73/E73*100</f>
        <v>100</v>
      </c>
    </row>
    <row r="74" spans="1:8" ht="76.5" x14ac:dyDescent="0.2">
      <c r="A74" s="12">
        <v>0</v>
      </c>
      <c r="B74" s="16" t="s">
        <v>8</v>
      </c>
      <c r="C74" s="16" t="s">
        <v>138</v>
      </c>
      <c r="D74" s="17" t="s">
        <v>139</v>
      </c>
      <c r="E74" s="18">
        <v>9371600</v>
      </c>
      <c r="F74" s="18">
        <v>9371600</v>
      </c>
      <c r="G74" s="31">
        <f t="shared" si="1"/>
        <v>100</v>
      </c>
    </row>
    <row r="75" spans="1:8" ht="25.5" x14ac:dyDescent="0.2">
      <c r="A75" s="12">
        <v>1</v>
      </c>
      <c r="B75" s="16" t="s">
        <v>8</v>
      </c>
      <c r="C75" s="16" t="s">
        <v>140</v>
      </c>
      <c r="D75" s="17" t="s">
        <v>141</v>
      </c>
      <c r="E75" s="18">
        <v>28870200</v>
      </c>
      <c r="F75" s="18">
        <v>28870200</v>
      </c>
      <c r="G75" s="31">
        <f t="shared" si="1"/>
        <v>100</v>
      </c>
    </row>
    <row r="76" spans="1:8" ht="25.5" x14ac:dyDescent="0.2">
      <c r="A76" s="12">
        <v>0</v>
      </c>
      <c r="B76" s="16" t="s">
        <v>8</v>
      </c>
      <c r="C76" s="16" t="s">
        <v>142</v>
      </c>
      <c r="D76" s="17" t="s">
        <v>143</v>
      </c>
      <c r="E76" s="18">
        <v>28870200</v>
      </c>
      <c r="F76" s="18">
        <v>28870200</v>
      </c>
      <c r="G76" s="31">
        <f t="shared" si="1"/>
        <v>100</v>
      </c>
    </row>
    <row r="77" spans="1:8" ht="25.5" x14ac:dyDescent="0.2">
      <c r="A77" s="12">
        <v>1</v>
      </c>
      <c r="B77" s="16" t="s">
        <v>8</v>
      </c>
      <c r="C77" s="16" t="s">
        <v>144</v>
      </c>
      <c r="D77" s="17" t="s">
        <v>145</v>
      </c>
      <c r="E77" s="18">
        <v>386541</v>
      </c>
      <c r="F77" s="18">
        <v>386541</v>
      </c>
      <c r="G77" s="31">
        <f t="shared" si="1"/>
        <v>100</v>
      </c>
    </row>
    <row r="78" spans="1:8" x14ac:dyDescent="0.2">
      <c r="A78" s="12">
        <v>0</v>
      </c>
      <c r="B78" s="16" t="s">
        <v>8</v>
      </c>
      <c r="C78" s="16" t="s">
        <v>146</v>
      </c>
      <c r="D78" s="17" t="s">
        <v>147</v>
      </c>
      <c r="E78" s="18">
        <v>386541</v>
      </c>
      <c r="F78" s="18">
        <v>386541</v>
      </c>
      <c r="G78" s="31">
        <f t="shared" si="1"/>
        <v>100</v>
      </c>
    </row>
    <row r="79" spans="1:8" ht="25.5" x14ac:dyDescent="0.2">
      <c r="A79" s="12">
        <v>1</v>
      </c>
      <c r="B79" s="16" t="s">
        <v>8</v>
      </c>
      <c r="C79" s="16" t="s">
        <v>148</v>
      </c>
      <c r="D79" s="17" t="s">
        <v>149</v>
      </c>
      <c r="E79" s="18">
        <v>3496256</v>
      </c>
      <c r="F79" s="18">
        <v>3349319.44</v>
      </c>
      <c r="G79" s="31">
        <f t="shared" si="1"/>
        <v>95.797316901279544</v>
      </c>
    </row>
    <row r="80" spans="1:8" ht="38.25" x14ac:dyDescent="0.2">
      <c r="A80" s="12">
        <v>0</v>
      </c>
      <c r="B80" s="16" t="s">
        <v>8</v>
      </c>
      <c r="C80" s="16" t="s">
        <v>150</v>
      </c>
      <c r="D80" s="17" t="s">
        <v>151</v>
      </c>
      <c r="E80" s="18">
        <v>1089700</v>
      </c>
      <c r="F80" s="18">
        <v>988115.35</v>
      </c>
      <c r="G80" s="31">
        <f t="shared" si="1"/>
        <v>90.67774158025145</v>
      </c>
    </row>
    <row r="81" spans="1:7" ht="51" x14ac:dyDescent="0.2">
      <c r="A81" s="12">
        <v>0</v>
      </c>
      <c r="B81" s="16" t="s">
        <v>8</v>
      </c>
      <c r="C81" s="16" t="s">
        <v>152</v>
      </c>
      <c r="D81" s="17" t="s">
        <v>153</v>
      </c>
      <c r="E81" s="18">
        <v>135200</v>
      </c>
      <c r="F81" s="18">
        <v>89848.09</v>
      </c>
      <c r="G81" s="31">
        <f t="shared" si="1"/>
        <v>66.455687869822484</v>
      </c>
    </row>
    <row r="82" spans="1:7" ht="63.75" x14ac:dyDescent="0.2">
      <c r="A82" s="12">
        <v>0</v>
      </c>
      <c r="B82" s="16" t="s">
        <v>8</v>
      </c>
      <c r="C82" s="16" t="s">
        <v>154</v>
      </c>
      <c r="D82" s="17" t="s">
        <v>155</v>
      </c>
      <c r="E82" s="18">
        <v>73156</v>
      </c>
      <c r="F82" s="18">
        <v>73156</v>
      </c>
      <c r="G82" s="31">
        <f t="shared" si="1"/>
        <v>100</v>
      </c>
    </row>
    <row r="83" spans="1:7" ht="38.25" x14ac:dyDescent="0.2">
      <c r="A83" s="12">
        <v>0</v>
      </c>
      <c r="B83" s="16" t="s">
        <v>8</v>
      </c>
      <c r="C83" s="16" t="s">
        <v>156</v>
      </c>
      <c r="D83" s="17" t="s">
        <v>157</v>
      </c>
      <c r="E83" s="18">
        <v>2198200</v>
      </c>
      <c r="F83" s="18">
        <v>2198200</v>
      </c>
      <c r="G83" s="31">
        <f t="shared" si="1"/>
        <v>100</v>
      </c>
    </row>
    <row r="84" spans="1:7" x14ac:dyDescent="0.2">
      <c r="A84" s="12">
        <v>1</v>
      </c>
      <c r="B84" s="16"/>
      <c r="C84" s="16" t="s">
        <v>158</v>
      </c>
      <c r="D84" s="17" t="s">
        <v>159</v>
      </c>
      <c r="E84" s="18">
        <v>98035610</v>
      </c>
      <c r="F84" s="18">
        <v>100865958.64999999</v>
      </c>
      <c r="G84" s="31">
        <f t="shared" si="1"/>
        <v>102.887061803359</v>
      </c>
    </row>
    <row r="85" spans="1:7" x14ac:dyDescent="0.2">
      <c r="A85" s="12">
        <v>1</v>
      </c>
      <c r="B85" s="16"/>
      <c r="C85" s="16" t="s">
        <v>158</v>
      </c>
      <c r="D85" s="17" t="s">
        <v>160</v>
      </c>
      <c r="E85" s="18">
        <v>153943607</v>
      </c>
      <c r="F85" s="18">
        <v>156627019.08999997</v>
      </c>
      <c r="G85" s="31">
        <f t="shared" si="1"/>
        <v>101.74311369097644</v>
      </c>
    </row>
    <row r="89" spans="1:7" ht="18.75" x14ac:dyDescent="0.3">
      <c r="B89" s="45" t="s">
        <v>0</v>
      </c>
      <c r="C89" s="45"/>
      <c r="D89" s="45"/>
      <c r="E89" s="45"/>
      <c r="F89" s="45"/>
      <c r="G89" s="45"/>
    </row>
    <row r="90" spans="1:7" ht="15.75" x14ac:dyDescent="0.25">
      <c r="B90" s="20"/>
      <c r="C90" s="20"/>
      <c r="D90" s="19" t="s">
        <v>194</v>
      </c>
      <c r="E90" s="21"/>
      <c r="F90" s="21"/>
      <c r="G90" s="21"/>
    </row>
    <row r="91" spans="1:7" ht="18.75" x14ac:dyDescent="0.3">
      <c r="B91" s="45" t="s">
        <v>163</v>
      </c>
      <c r="C91" s="47"/>
      <c r="D91" s="47"/>
      <c r="E91" s="47"/>
      <c r="F91" s="47"/>
      <c r="G91" s="47"/>
    </row>
    <row r="92" spans="1:7" ht="25.5" x14ac:dyDescent="0.2">
      <c r="B92" s="22" t="s">
        <v>2</v>
      </c>
      <c r="C92" s="22" t="s">
        <v>3</v>
      </c>
      <c r="D92" s="23" t="s">
        <v>4</v>
      </c>
      <c r="E92" s="24" t="s">
        <v>5</v>
      </c>
      <c r="F92" s="25" t="s">
        <v>6</v>
      </c>
      <c r="G92" s="25" t="s">
        <v>7</v>
      </c>
    </row>
    <row r="93" spans="1:7" x14ac:dyDescent="0.2">
      <c r="B93" s="28">
        <v>1</v>
      </c>
      <c r="C93" s="28">
        <v>2</v>
      </c>
      <c r="D93" s="29">
        <v>3</v>
      </c>
      <c r="E93" s="28">
        <v>4</v>
      </c>
      <c r="F93" s="28">
        <v>5</v>
      </c>
      <c r="G93" s="28">
        <v>6</v>
      </c>
    </row>
    <row r="94" spans="1:7" x14ac:dyDescent="0.2">
      <c r="B94" s="30" t="s">
        <v>8</v>
      </c>
      <c r="C94" s="30" t="s">
        <v>9</v>
      </c>
      <c r="D94" s="26" t="s">
        <v>10</v>
      </c>
      <c r="E94" s="27">
        <v>18400</v>
      </c>
      <c r="F94" s="27">
        <v>35467.18</v>
      </c>
      <c r="G94" s="31">
        <v>192.75641304347826</v>
      </c>
    </row>
    <row r="95" spans="1:7" x14ac:dyDescent="0.2">
      <c r="B95" s="30" t="s">
        <v>8</v>
      </c>
      <c r="C95" s="30" t="s">
        <v>164</v>
      </c>
      <c r="D95" s="26" t="s">
        <v>165</v>
      </c>
      <c r="E95" s="27">
        <v>18400</v>
      </c>
      <c r="F95" s="27">
        <v>35467.18</v>
      </c>
      <c r="G95" s="31">
        <v>192.75641304347826</v>
      </c>
    </row>
    <row r="96" spans="1:7" x14ac:dyDescent="0.2">
      <c r="B96" s="30" t="s">
        <v>8</v>
      </c>
      <c r="C96" s="30" t="s">
        <v>166</v>
      </c>
      <c r="D96" s="26" t="s">
        <v>167</v>
      </c>
      <c r="E96" s="27">
        <v>18400</v>
      </c>
      <c r="F96" s="27">
        <v>35467.18</v>
      </c>
      <c r="G96" s="31">
        <v>192.75641304347826</v>
      </c>
    </row>
    <row r="97" spans="2:7" ht="63.75" x14ac:dyDescent="0.2">
      <c r="B97" s="30" t="s">
        <v>8</v>
      </c>
      <c r="C97" s="30" t="s">
        <v>168</v>
      </c>
      <c r="D97" s="26" t="s">
        <v>169</v>
      </c>
      <c r="E97" s="27">
        <v>4400</v>
      </c>
      <c r="F97" s="27">
        <v>3764.51</v>
      </c>
      <c r="G97" s="31">
        <v>85.55704545454546</v>
      </c>
    </row>
    <row r="98" spans="2:7" ht="25.5" x14ac:dyDescent="0.2">
      <c r="B98" s="30" t="s">
        <v>8</v>
      </c>
      <c r="C98" s="30" t="s">
        <v>170</v>
      </c>
      <c r="D98" s="26" t="s">
        <v>171</v>
      </c>
      <c r="E98" s="27">
        <v>9000</v>
      </c>
      <c r="F98" s="27">
        <v>27771.67</v>
      </c>
      <c r="G98" s="31">
        <v>308.57411111111111</v>
      </c>
    </row>
    <row r="99" spans="2:7" ht="51" x14ac:dyDescent="0.2">
      <c r="B99" s="30" t="s">
        <v>8</v>
      </c>
      <c r="C99" s="30" t="s">
        <v>172</v>
      </c>
      <c r="D99" s="26" t="s">
        <v>173</v>
      </c>
      <c r="E99" s="27">
        <v>5000</v>
      </c>
      <c r="F99" s="27">
        <v>3931</v>
      </c>
      <c r="G99" s="31">
        <v>78.62</v>
      </c>
    </row>
    <row r="100" spans="2:7" x14ac:dyDescent="0.2">
      <c r="B100" s="30" t="s">
        <v>8</v>
      </c>
      <c r="C100" s="30" t="s">
        <v>84</v>
      </c>
      <c r="D100" s="26" t="s">
        <v>85</v>
      </c>
      <c r="E100" s="27">
        <v>1466800</v>
      </c>
      <c r="F100" s="27">
        <v>3772174.25</v>
      </c>
      <c r="G100" s="31">
        <v>257.17031974365966</v>
      </c>
    </row>
    <row r="101" spans="2:7" x14ac:dyDescent="0.2">
      <c r="B101" s="30" t="s">
        <v>8</v>
      </c>
      <c r="C101" s="30" t="s">
        <v>118</v>
      </c>
      <c r="D101" s="26" t="s">
        <v>119</v>
      </c>
      <c r="E101" s="27">
        <v>0</v>
      </c>
      <c r="F101" s="27">
        <v>1174.28</v>
      </c>
      <c r="G101" s="31"/>
    </row>
    <row r="102" spans="2:7" x14ac:dyDescent="0.2">
      <c r="B102" s="30" t="s">
        <v>8</v>
      </c>
      <c r="C102" s="30" t="s">
        <v>120</v>
      </c>
      <c r="D102" s="26" t="s">
        <v>89</v>
      </c>
      <c r="E102" s="27">
        <v>0</v>
      </c>
      <c r="F102" s="27">
        <v>1174.28</v>
      </c>
      <c r="G102" s="31"/>
    </row>
    <row r="103" spans="2:7" ht="51" x14ac:dyDescent="0.2">
      <c r="B103" s="30" t="s">
        <v>8</v>
      </c>
      <c r="C103" s="30" t="s">
        <v>174</v>
      </c>
      <c r="D103" s="26" t="s">
        <v>175</v>
      </c>
      <c r="E103" s="27">
        <v>0</v>
      </c>
      <c r="F103" s="27">
        <v>1174.28</v>
      </c>
      <c r="G103" s="31"/>
    </row>
    <row r="104" spans="2:7" x14ac:dyDescent="0.2">
      <c r="B104" s="30" t="s">
        <v>8</v>
      </c>
      <c r="C104" s="30" t="s">
        <v>176</v>
      </c>
      <c r="D104" s="26" t="s">
        <v>177</v>
      </c>
      <c r="E104" s="27">
        <v>1466800</v>
      </c>
      <c r="F104" s="27">
        <v>3770999.9699999997</v>
      </c>
      <c r="G104" s="31">
        <v>257.09026247613849</v>
      </c>
    </row>
    <row r="105" spans="2:7" ht="25.5" x14ac:dyDescent="0.2">
      <c r="B105" s="30" t="s">
        <v>8</v>
      </c>
      <c r="C105" s="30" t="s">
        <v>178</v>
      </c>
      <c r="D105" s="26" t="s">
        <v>179</v>
      </c>
      <c r="E105" s="27">
        <v>1466800</v>
      </c>
      <c r="F105" s="27">
        <v>1817858.8099999998</v>
      </c>
      <c r="G105" s="31">
        <v>123.9336521679847</v>
      </c>
    </row>
    <row r="106" spans="2:7" ht="25.5" x14ac:dyDescent="0.2">
      <c r="B106" s="30" t="s">
        <v>8</v>
      </c>
      <c r="C106" s="30" t="s">
        <v>180</v>
      </c>
      <c r="D106" s="26" t="s">
        <v>181</v>
      </c>
      <c r="E106" s="27">
        <v>1301800</v>
      </c>
      <c r="F106" s="27">
        <v>1080539.95</v>
      </c>
      <c r="G106" s="31">
        <v>83.003529728068827</v>
      </c>
    </row>
    <row r="107" spans="2:7" ht="38.25" x14ac:dyDescent="0.2">
      <c r="B107" s="30" t="s">
        <v>8</v>
      </c>
      <c r="C107" s="30" t="s">
        <v>182</v>
      </c>
      <c r="D107" s="26" t="s">
        <v>183</v>
      </c>
      <c r="E107" s="27">
        <v>165000</v>
      </c>
      <c r="F107" s="27">
        <v>701298.96</v>
      </c>
      <c r="G107" s="31">
        <v>425.02967272727273</v>
      </c>
    </row>
    <row r="108" spans="2:7" ht="38.25" x14ac:dyDescent="0.2">
      <c r="B108" s="30" t="s">
        <v>8</v>
      </c>
      <c r="C108" s="30" t="s">
        <v>184</v>
      </c>
      <c r="D108" s="26" t="s">
        <v>185</v>
      </c>
      <c r="E108" s="27">
        <v>0</v>
      </c>
      <c r="F108" s="27">
        <v>36019.9</v>
      </c>
      <c r="G108" s="31"/>
    </row>
    <row r="109" spans="2:7" ht="25.5" x14ac:dyDescent="0.2">
      <c r="B109" s="30" t="s">
        <v>8</v>
      </c>
      <c r="C109" s="30" t="s">
        <v>186</v>
      </c>
      <c r="D109" s="26" t="s">
        <v>187</v>
      </c>
      <c r="E109" s="27">
        <v>0</v>
      </c>
      <c r="F109" s="27">
        <v>1953141.16</v>
      </c>
      <c r="G109" s="31"/>
    </row>
    <row r="110" spans="2:7" x14ac:dyDescent="0.2">
      <c r="B110" s="30" t="s">
        <v>8</v>
      </c>
      <c r="C110" s="30" t="s">
        <v>188</v>
      </c>
      <c r="D110" s="26" t="s">
        <v>189</v>
      </c>
      <c r="E110" s="27">
        <v>0</v>
      </c>
      <c r="F110" s="27">
        <v>1806861.16</v>
      </c>
      <c r="G110" s="31"/>
    </row>
    <row r="111" spans="2:7" ht="76.5" x14ac:dyDescent="0.2">
      <c r="B111" s="30" t="s">
        <v>8</v>
      </c>
      <c r="C111" s="30" t="s">
        <v>190</v>
      </c>
      <c r="D111" s="26" t="s">
        <v>191</v>
      </c>
      <c r="E111" s="27">
        <v>0</v>
      </c>
      <c r="F111" s="27">
        <v>146280</v>
      </c>
      <c r="G111" s="31"/>
    </row>
    <row r="112" spans="2:7" x14ac:dyDescent="0.2">
      <c r="B112" s="30" t="s">
        <v>8</v>
      </c>
      <c r="C112" s="30" t="s">
        <v>122</v>
      </c>
      <c r="D112" s="26" t="s">
        <v>123</v>
      </c>
      <c r="E112" s="27">
        <v>589000</v>
      </c>
      <c r="F112" s="27">
        <v>589201.04</v>
      </c>
      <c r="G112" s="31">
        <v>100.0341324278438</v>
      </c>
    </row>
    <row r="113" spans="2:7" x14ac:dyDescent="0.2">
      <c r="B113" s="30" t="s">
        <v>8</v>
      </c>
      <c r="C113" s="30" t="s">
        <v>124</v>
      </c>
      <c r="D113" s="26" t="s">
        <v>125</v>
      </c>
      <c r="E113" s="27">
        <v>589000</v>
      </c>
      <c r="F113" s="27">
        <v>589201.04</v>
      </c>
      <c r="G113" s="31">
        <v>100.0341324278438</v>
      </c>
    </row>
    <row r="114" spans="2:7" ht="38.25" x14ac:dyDescent="0.2">
      <c r="B114" s="30" t="s">
        <v>8</v>
      </c>
      <c r="C114" s="30" t="s">
        <v>192</v>
      </c>
      <c r="D114" s="26" t="s">
        <v>193</v>
      </c>
      <c r="E114" s="27">
        <v>589000</v>
      </c>
      <c r="F114" s="27">
        <v>589201.04</v>
      </c>
      <c r="G114" s="31">
        <v>100.0341324278438</v>
      </c>
    </row>
    <row r="115" spans="2:7" x14ac:dyDescent="0.2">
      <c r="B115" s="30" t="s">
        <v>8</v>
      </c>
      <c r="C115" s="30" t="s">
        <v>130</v>
      </c>
      <c r="D115" s="26" t="s">
        <v>131</v>
      </c>
      <c r="E115" s="27">
        <v>88770</v>
      </c>
      <c r="F115" s="27">
        <v>88770</v>
      </c>
      <c r="G115" s="31">
        <v>100</v>
      </c>
    </row>
    <row r="116" spans="2:7" x14ac:dyDescent="0.2">
      <c r="B116" s="30" t="s">
        <v>8</v>
      </c>
      <c r="C116" s="30" t="s">
        <v>132</v>
      </c>
      <c r="D116" s="26" t="s">
        <v>133</v>
      </c>
      <c r="E116" s="27">
        <v>88770</v>
      </c>
      <c r="F116" s="27">
        <v>88770</v>
      </c>
      <c r="G116" s="31">
        <v>100</v>
      </c>
    </row>
    <row r="117" spans="2:7" ht="25.5" x14ac:dyDescent="0.2">
      <c r="B117" s="30" t="s">
        <v>8</v>
      </c>
      <c r="C117" s="30" t="s">
        <v>148</v>
      </c>
      <c r="D117" s="26" t="s">
        <v>149</v>
      </c>
      <c r="E117" s="27">
        <v>88770</v>
      </c>
      <c r="F117" s="27">
        <v>88770</v>
      </c>
      <c r="G117" s="31">
        <v>100</v>
      </c>
    </row>
    <row r="118" spans="2:7" ht="38.25" x14ac:dyDescent="0.2">
      <c r="B118" s="30" t="s">
        <v>8</v>
      </c>
      <c r="C118" s="30" t="s">
        <v>150</v>
      </c>
      <c r="D118" s="26" t="s">
        <v>151</v>
      </c>
      <c r="E118" s="27">
        <v>88770</v>
      </c>
      <c r="F118" s="27">
        <v>88770</v>
      </c>
      <c r="G118" s="31">
        <v>100</v>
      </c>
    </row>
    <row r="119" spans="2:7" x14ac:dyDescent="0.2">
      <c r="B119" s="30"/>
      <c r="C119" s="30" t="s">
        <v>158</v>
      </c>
      <c r="D119" s="43" t="s">
        <v>159</v>
      </c>
      <c r="E119" s="44">
        <v>2074200</v>
      </c>
      <c r="F119" s="44">
        <v>4396842.47</v>
      </c>
      <c r="G119" s="31">
        <v>211.97774901166713</v>
      </c>
    </row>
    <row r="120" spans="2:7" x14ac:dyDescent="0.2">
      <c r="B120" s="30"/>
      <c r="C120" s="30" t="s">
        <v>158</v>
      </c>
      <c r="D120" s="43" t="s">
        <v>160</v>
      </c>
      <c r="E120" s="44">
        <v>2162970</v>
      </c>
      <c r="F120" s="44">
        <v>4485612.47</v>
      </c>
      <c r="G120" s="31">
        <v>207.38209360277767</v>
      </c>
    </row>
  </sheetData>
  <mergeCells count="4">
    <mergeCell ref="B2:G2"/>
    <mergeCell ref="B4:G4"/>
    <mergeCell ref="B89:G89"/>
    <mergeCell ref="B91:G91"/>
  </mergeCells>
  <conditionalFormatting sqref="B8:B85">
    <cfRule type="expression" dxfId="5" priority="1" stopIfTrue="1">
      <formula>A8=1</formula>
    </cfRule>
  </conditionalFormatting>
  <conditionalFormatting sqref="C8:C85">
    <cfRule type="expression" dxfId="4" priority="2" stopIfTrue="1">
      <formula>A8=1</formula>
    </cfRule>
  </conditionalFormatting>
  <conditionalFormatting sqref="D8:D85">
    <cfRule type="expression" dxfId="3" priority="3" stopIfTrue="1">
      <formula>A8=1</formula>
    </cfRule>
  </conditionalFormatting>
  <conditionalFormatting sqref="E8:E85">
    <cfRule type="expression" dxfId="2" priority="5" stopIfTrue="1">
      <formula>A8=1</formula>
    </cfRule>
  </conditionalFormatting>
  <conditionalFormatting sqref="F8:F85">
    <cfRule type="expression" dxfId="1" priority="7" stopIfTrue="1">
      <formula>A8=1</formula>
    </cfRule>
  </conditionalFormatting>
  <conditionalFormatting sqref="G8:G85">
    <cfRule type="expression" dxfId="0" priority="9" stopIfTrue="1">
      <formula>A8=1</formula>
    </cfRule>
  </conditionalFormatting>
  <pageMargins left="0.32" right="0.33" top="0.39370078740157499" bottom="0.39370078740157499" header="0" footer="0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C19" sqref="C19"/>
    </sheetView>
  </sheetViews>
  <sheetFormatPr defaultRowHeight="12.75" x14ac:dyDescent="0.2"/>
  <cols>
    <col min="1" max="1" width="10.33203125" customWidth="1"/>
    <col min="2" max="2" width="10.5" customWidth="1"/>
    <col min="3" max="3" width="37.1640625" customWidth="1"/>
    <col min="4" max="4" width="14.1640625" customWidth="1"/>
    <col min="5" max="5" width="13.6640625" customWidth="1"/>
    <col min="6" max="6" width="11.83203125" customWidth="1"/>
  </cols>
  <sheetData>
    <row r="1" spans="1:13" ht="18.75" x14ac:dyDescent="0.3">
      <c r="A1" s="45" t="s">
        <v>0</v>
      </c>
      <c r="B1" s="45"/>
      <c r="C1" s="45"/>
      <c r="D1" s="45"/>
      <c r="E1" s="45"/>
      <c r="F1" s="45"/>
    </row>
    <row r="2" spans="1:13" ht="18.75" customHeight="1" x14ac:dyDescent="0.25">
      <c r="A2" s="42"/>
      <c r="B2" s="42"/>
      <c r="C2" s="19" t="s">
        <v>195</v>
      </c>
      <c r="D2" s="21"/>
      <c r="E2" s="21"/>
      <c r="F2" s="21"/>
    </row>
    <row r="3" spans="1:13" ht="18.75" x14ac:dyDescent="0.3">
      <c r="A3" s="45" t="s">
        <v>163</v>
      </c>
      <c r="B3" s="47"/>
      <c r="C3" s="47"/>
      <c r="D3" s="47"/>
      <c r="E3" s="47"/>
      <c r="F3" s="47"/>
    </row>
    <row r="4" spans="1:13" ht="25.5" x14ac:dyDescent="0.2">
      <c r="A4" s="22" t="s">
        <v>2</v>
      </c>
      <c r="B4" s="22" t="s">
        <v>3</v>
      </c>
      <c r="C4" s="23" t="s">
        <v>4</v>
      </c>
      <c r="D4" s="24" t="s">
        <v>5</v>
      </c>
      <c r="E4" s="25" t="s">
        <v>6</v>
      </c>
      <c r="F4" s="25" t="s">
        <v>7</v>
      </c>
    </row>
    <row r="5" spans="1:13" x14ac:dyDescent="0.2">
      <c r="A5" s="28">
        <v>1</v>
      </c>
      <c r="B5" s="28">
        <v>2</v>
      </c>
      <c r="C5" s="29">
        <v>3</v>
      </c>
      <c r="D5" s="28">
        <v>4</v>
      </c>
      <c r="E5" s="28">
        <v>5</v>
      </c>
      <c r="F5" s="28">
        <v>6</v>
      </c>
    </row>
    <row r="6" spans="1:13" x14ac:dyDescent="0.2">
      <c r="A6" s="30" t="s">
        <v>8</v>
      </c>
      <c r="B6" s="30" t="s">
        <v>9</v>
      </c>
      <c r="C6" s="26" t="s">
        <v>10</v>
      </c>
      <c r="D6" s="27">
        <v>18400</v>
      </c>
      <c r="E6" s="27">
        <v>35467.18</v>
      </c>
      <c r="F6" s="31">
        <v>192.75641304347826</v>
      </c>
    </row>
    <row r="7" spans="1:13" x14ac:dyDescent="0.2">
      <c r="A7" s="30" t="s">
        <v>8</v>
      </c>
      <c r="B7" s="30" t="s">
        <v>164</v>
      </c>
      <c r="C7" s="26" t="s">
        <v>165</v>
      </c>
      <c r="D7" s="27">
        <v>18400</v>
      </c>
      <c r="E7" s="27">
        <v>35467.18</v>
      </c>
      <c r="F7" s="31">
        <v>192.75641304347826</v>
      </c>
      <c r="M7" s="15"/>
    </row>
    <row r="8" spans="1:13" ht="23.25" customHeight="1" x14ac:dyDescent="0.2">
      <c r="A8" s="30" t="s">
        <v>8</v>
      </c>
      <c r="B8" s="30" t="s">
        <v>166</v>
      </c>
      <c r="C8" s="26" t="s">
        <v>167</v>
      </c>
      <c r="D8" s="27">
        <v>18400</v>
      </c>
      <c r="E8" s="27">
        <v>35467.18</v>
      </c>
      <c r="F8" s="31">
        <v>192.75641304347826</v>
      </c>
    </row>
    <row r="9" spans="1:13" ht="34.5" customHeight="1" x14ac:dyDescent="0.2">
      <c r="A9" s="30" t="s">
        <v>8</v>
      </c>
      <c r="B9" s="30" t="s">
        <v>168</v>
      </c>
      <c r="C9" s="26" t="s">
        <v>169</v>
      </c>
      <c r="D9" s="27">
        <v>4400</v>
      </c>
      <c r="E9" s="27">
        <v>3764.51</v>
      </c>
      <c r="F9" s="31">
        <v>85.55704545454546</v>
      </c>
    </row>
    <row r="10" spans="1:13" ht="12.75" customHeight="1" x14ac:dyDescent="0.2">
      <c r="A10" s="30" t="s">
        <v>8</v>
      </c>
      <c r="B10" s="30" t="s">
        <v>170</v>
      </c>
      <c r="C10" s="26" t="s">
        <v>171</v>
      </c>
      <c r="D10" s="27">
        <v>9000</v>
      </c>
      <c r="E10" s="27">
        <v>27771.67</v>
      </c>
      <c r="F10" s="31">
        <v>308.57411111111111</v>
      </c>
    </row>
    <row r="11" spans="1:13" ht="59.25" customHeight="1" x14ac:dyDescent="0.2">
      <c r="A11" s="30" t="s">
        <v>8</v>
      </c>
      <c r="B11" s="30" t="s">
        <v>172</v>
      </c>
      <c r="C11" s="26" t="s">
        <v>173</v>
      </c>
      <c r="D11" s="27">
        <v>5000</v>
      </c>
      <c r="E11" s="27">
        <v>3931</v>
      </c>
      <c r="F11" s="31">
        <v>78.62</v>
      </c>
    </row>
    <row r="12" spans="1:13" ht="20.25" customHeight="1" x14ac:dyDescent="0.2">
      <c r="A12" s="30" t="s">
        <v>8</v>
      </c>
      <c r="B12" s="30" t="s">
        <v>84</v>
      </c>
      <c r="C12" s="26" t="s">
        <v>85</v>
      </c>
      <c r="D12" s="27">
        <v>1466800</v>
      </c>
      <c r="E12" s="27">
        <v>3772174.25</v>
      </c>
      <c r="F12" s="31">
        <v>257.17031974365966</v>
      </c>
    </row>
    <row r="13" spans="1:13" ht="21" customHeight="1" x14ac:dyDescent="0.2">
      <c r="A13" s="30" t="s">
        <v>8</v>
      </c>
      <c r="B13" s="30" t="s">
        <v>118</v>
      </c>
      <c r="C13" s="26" t="s">
        <v>119</v>
      </c>
      <c r="D13" s="27">
        <v>0</v>
      </c>
      <c r="E13" s="27">
        <v>1174.28</v>
      </c>
      <c r="F13" s="31"/>
    </row>
    <row r="14" spans="1:13" ht="12.75" customHeight="1" x14ac:dyDescent="0.2">
      <c r="A14" s="30" t="s">
        <v>8</v>
      </c>
      <c r="B14" s="30" t="s">
        <v>120</v>
      </c>
      <c r="C14" s="26" t="s">
        <v>89</v>
      </c>
      <c r="D14" s="27">
        <v>0</v>
      </c>
      <c r="E14" s="27">
        <v>1174.28</v>
      </c>
      <c r="F14" s="31"/>
    </row>
    <row r="15" spans="1:13" ht="49.5" customHeight="1" x14ac:dyDescent="0.2">
      <c r="A15" s="30" t="s">
        <v>8</v>
      </c>
      <c r="B15" s="30" t="s">
        <v>174</v>
      </c>
      <c r="C15" s="26" t="s">
        <v>175</v>
      </c>
      <c r="D15" s="27">
        <v>0</v>
      </c>
      <c r="E15" s="27">
        <v>1174.28</v>
      </c>
      <c r="F15" s="31"/>
    </row>
    <row r="16" spans="1:13" ht="21.75" customHeight="1" x14ac:dyDescent="0.2">
      <c r="A16" s="30" t="s">
        <v>8</v>
      </c>
      <c r="B16" s="30" t="s">
        <v>176</v>
      </c>
      <c r="C16" s="26" t="s">
        <v>177</v>
      </c>
      <c r="D16" s="27">
        <v>1466800</v>
      </c>
      <c r="E16" s="27">
        <v>3770999.9699999997</v>
      </c>
      <c r="F16" s="31">
        <v>257.09026247613849</v>
      </c>
    </row>
    <row r="17" spans="1:6" ht="34.5" customHeight="1" x14ac:dyDescent="0.2">
      <c r="A17" s="30" t="s">
        <v>8</v>
      </c>
      <c r="B17" s="30" t="s">
        <v>178</v>
      </c>
      <c r="C17" s="26" t="s">
        <v>179</v>
      </c>
      <c r="D17" s="27">
        <v>1466800</v>
      </c>
      <c r="E17" s="27">
        <v>1817858.8099999998</v>
      </c>
      <c r="F17" s="31">
        <v>123.9336521679847</v>
      </c>
    </row>
    <row r="18" spans="1:6" ht="36" customHeight="1" x14ac:dyDescent="0.2">
      <c r="A18" s="30" t="s">
        <v>8</v>
      </c>
      <c r="B18" s="30" t="s">
        <v>180</v>
      </c>
      <c r="C18" s="26" t="s">
        <v>181</v>
      </c>
      <c r="D18" s="27">
        <v>1301800</v>
      </c>
      <c r="E18" s="27">
        <v>1080539.95</v>
      </c>
      <c r="F18" s="31">
        <v>83.003529728068827</v>
      </c>
    </row>
    <row r="19" spans="1:6" ht="59.25" customHeight="1" x14ac:dyDescent="0.2">
      <c r="A19" s="30" t="s">
        <v>8</v>
      </c>
      <c r="B19" s="30" t="s">
        <v>182</v>
      </c>
      <c r="C19" s="26" t="s">
        <v>183</v>
      </c>
      <c r="D19" s="27">
        <v>165000</v>
      </c>
      <c r="E19" s="27">
        <v>701298.96</v>
      </c>
      <c r="F19" s="31">
        <v>425.02967272727273</v>
      </c>
    </row>
    <row r="20" spans="1:6" ht="42.75" customHeight="1" x14ac:dyDescent="0.2">
      <c r="A20" s="30" t="s">
        <v>8</v>
      </c>
      <c r="B20" s="30" t="s">
        <v>184</v>
      </c>
      <c r="C20" s="26" t="s">
        <v>185</v>
      </c>
      <c r="D20" s="27">
        <v>0</v>
      </c>
      <c r="E20" s="27">
        <v>36019.9</v>
      </c>
      <c r="F20" s="31"/>
    </row>
    <row r="21" spans="1:6" ht="27" customHeight="1" x14ac:dyDescent="0.2">
      <c r="A21" s="30" t="s">
        <v>8</v>
      </c>
      <c r="B21" s="30" t="s">
        <v>186</v>
      </c>
      <c r="C21" s="26" t="s">
        <v>187</v>
      </c>
      <c r="D21" s="27">
        <v>0</v>
      </c>
      <c r="E21" s="27">
        <v>1953141.16</v>
      </c>
      <c r="F21" s="31"/>
    </row>
    <row r="22" spans="1:6" ht="19.5" customHeight="1" x14ac:dyDescent="0.2">
      <c r="A22" s="30" t="s">
        <v>8</v>
      </c>
      <c r="B22" s="30" t="s">
        <v>188</v>
      </c>
      <c r="C22" s="26" t="s">
        <v>189</v>
      </c>
      <c r="D22" s="27">
        <v>0</v>
      </c>
      <c r="E22" s="27">
        <v>1806861.16</v>
      </c>
      <c r="F22" s="31"/>
    </row>
    <row r="23" spans="1:6" ht="69" customHeight="1" x14ac:dyDescent="0.2">
      <c r="A23" s="30" t="s">
        <v>8</v>
      </c>
      <c r="B23" s="30" t="s">
        <v>190</v>
      </c>
      <c r="C23" s="26" t="s">
        <v>191</v>
      </c>
      <c r="D23" s="27">
        <v>0</v>
      </c>
      <c r="E23" s="27">
        <v>146280</v>
      </c>
      <c r="F23" s="31"/>
    </row>
    <row r="24" spans="1:6" ht="15.75" customHeight="1" x14ac:dyDescent="0.2">
      <c r="A24" s="30" t="s">
        <v>8</v>
      </c>
      <c r="B24" s="30" t="s">
        <v>122</v>
      </c>
      <c r="C24" s="26" t="s">
        <v>123</v>
      </c>
      <c r="D24" s="27">
        <v>589000</v>
      </c>
      <c r="E24" s="27">
        <v>589201.04</v>
      </c>
      <c r="F24" s="31">
        <v>100.0341324278438</v>
      </c>
    </row>
    <row r="25" spans="1:6" ht="21.75" customHeight="1" x14ac:dyDescent="0.2">
      <c r="A25" s="30" t="s">
        <v>8</v>
      </c>
      <c r="B25" s="30" t="s">
        <v>124</v>
      </c>
      <c r="C25" s="26" t="s">
        <v>125</v>
      </c>
      <c r="D25" s="27">
        <v>589000</v>
      </c>
      <c r="E25" s="27">
        <v>589201.04</v>
      </c>
      <c r="F25" s="31">
        <v>100.0341324278438</v>
      </c>
    </row>
    <row r="26" spans="1:6" ht="48.75" customHeight="1" x14ac:dyDescent="0.2">
      <c r="A26" s="30" t="s">
        <v>8</v>
      </c>
      <c r="B26" s="30" t="s">
        <v>192</v>
      </c>
      <c r="C26" s="26" t="s">
        <v>193</v>
      </c>
      <c r="D26" s="27">
        <v>589000</v>
      </c>
      <c r="E26" s="27">
        <v>589201.04</v>
      </c>
      <c r="F26" s="31">
        <v>100.0341324278438</v>
      </c>
    </row>
    <row r="27" spans="1:6" ht="17.25" customHeight="1" x14ac:dyDescent="0.2">
      <c r="A27" s="30" t="s">
        <v>8</v>
      </c>
      <c r="B27" s="30" t="s">
        <v>130</v>
      </c>
      <c r="C27" s="26" t="s">
        <v>131</v>
      </c>
      <c r="D27" s="27">
        <v>88770</v>
      </c>
      <c r="E27" s="27">
        <v>88770</v>
      </c>
      <c r="F27" s="31">
        <v>100</v>
      </c>
    </row>
    <row r="28" spans="1:6" ht="20.25" customHeight="1" x14ac:dyDescent="0.2">
      <c r="A28" s="30" t="s">
        <v>8</v>
      </c>
      <c r="B28" s="30" t="s">
        <v>132</v>
      </c>
      <c r="C28" s="26" t="s">
        <v>133</v>
      </c>
      <c r="D28" s="27">
        <v>88770</v>
      </c>
      <c r="E28" s="27">
        <v>88770</v>
      </c>
      <c r="F28" s="31">
        <v>100</v>
      </c>
    </row>
    <row r="29" spans="1:6" ht="25.5" customHeight="1" x14ac:dyDescent="0.2">
      <c r="A29" s="30" t="s">
        <v>8</v>
      </c>
      <c r="B29" s="30" t="s">
        <v>148</v>
      </c>
      <c r="C29" s="26" t="s">
        <v>149</v>
      </c>
      <c r="D29" s="27">
        <v>88770</v>
      </c>
      <c r="E29" s="27">
        <v>88770</v>
      </c>
      <c r="F29" s="31">
        <v>100</v>
      </c>
    </row>
    <row r="30" spans="1:6" ht="35.25" customHeight="1" x14ac:dyDescent="0.2">
      <c r="A30" s="30" t="s">
        <v>8</v>
      </c>
      <c r="B30" s="30" t="s">
        <v>150</v>
      </c>
      <c r="C30" s="26" t="s">
        <v>151</v>
      </c>
      <c r="D30" s="27">
        <v>88770</v>
      </c>
      <c r="E30" s="27">
        <v>88770</v>
      </c>
      <c r="F30" s="31">
        <v>100</v>
      </c>
    </row>
    <row r="31" spans="1:6" ht="18.75" customHeight="1" x14ac:dyDescent="0.2">
      <c r="A31" s="30"/>
      <c r="B31" s="30" t="s">
        <v>158</v>
      </c>
      <c r="C31" s="43" t="s">
        <v>159</v>
      </c>
      <c r="D31" s="44">
        <v>2074200</v>
      </c>
      <c r="E31" s="44">
        <v>4396842.47</v>
      </c>
      <c r="F31" s="31">
        <v>211.97774901166713</v>
      </c>
    </row>
    <row r="32" spans="1:6" x14ac:dyDescent="0.2">
      <c r="A32" s="30"/>
      <c r="B32" s="30" t="s">
        <v>158</v>
      </c>
      <c r="C32" s="43" t="s">
        <v>160</v>
      </c>
      <c r="D32" s="44">
        <v>2162970</v>
      </c>
      <c r="E32" s="44">
        <v>4485612.47</v>
      </c>
      <c r="F32" s="31">
        <v>207.38209360277767</v>
      </c>
    </row>
  </sheetData>
  <mergeCells count="2">
    <mergeCell ref="A1:F1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2024-03-19T13:54:44Z</cp:lastPrinted>
  <dcterms:created xsi:type="dcterms:W3CDTF">2024-03-14T14:31:47Z</dcterms:created>
  <dcterms:modified xsi:type="dcterms:W3CDTF">2024-03-19T13:54:48Z</dcterms:modified>
</cp:coreProperties>
</file>