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635" windowHeight="14640"/>
  </bookViews>
  <sheets>
    <sheet name="Лист1" sheetId="1" r:id="rId1"/>
  </sheets>
  <calcPr calcId="145621"/>
</workbook>
</file>

<file path=xl/calcChain.xml><?xml version="1.0" encoding="utf-8"?>
<calcChain xmlns="http://schemas.openxmlformats.org/spreadsheetml/2006/main">
  <c r="F160" i="1" l="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alcChain>
</file>

<file path=xl/sharedStrings.xml><?xml version="1.0" encoding="utf-8"?>
<sst xmlns="http://schemas.openxmlformats.org/spreadsheetml/2006/main" count="374" uniqueCount="130">
  <si>
    <t xml:space="preserve">Аналіз фінансування установ на 30.06.2024 </t>
  </si>
  <si>
    <t>Загальний фонд</t>
  </si>
  <si>
    <t>Код</t>
  </si>
  <si>
    <t>Показник</t>
  </si>
  <si>
    <t>План на рік з урахуванням змін</t>
  </si>
  <si>
    <t>План на вказаний період з урахуванням змін</t>
  </si>
  <si>
    <t>Касові видатки за вказаний період</t>
  </si>
  <si>
    <t>% виконання на вказаний період (гр8/гр5*100)</t>
  </si>
  <si>
    <t>Бюджет Смолiнської селищної територiальної громади</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</si>
  <si>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</si>
  <si>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</si>
  <si>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2000</t>
  </si>
  <si>
    <t>Поточні видатки</t>
  </si>
  <si>
    <t>2100</t>
  </si>
  <si>
    <t>Оплата праці і нарахування на заробітну плату</t>
  </si>
  <si>
    <t>2111</t>
  </si>
  <si>
    <t>2200</t>
  </si>
  <si>
    <t>Використання товарів і послуг</t>
  </si>
  <si>
    <t>2270</t>
  </si>
  <si>
    <t>Оплата комунальних послуг та енергоносіїв</t>
  </si>
  <si>
    <t>2271</t>
  </si>
  <si>
    <t>Оплата теплопостачання</t>
  </si>
  <si>
    <t>2272</t>
  </si>
  <si>
    <t>Оплата водопостачання та водовідведення</t>
  </si>
  <si>
    <t>2273</t>
  </si>
  <si>
    <t>Оплата електроенергії</t>
  </si>
  <si>
    <t>2275</t>
  </si>
  <si>
    <t>Оплата інших енергоносіїв та інших комунальних послуг</t>
  </si>
  <si>
    <t>2800</t>
  </si>
  <si>
    <t>Інші поточні видатки</t>
  </si>
  <si>
    <t>0160</t>
  </si>
  <si>
    <t>Керівництво і управління у відповідній сфері у містах (місті Києві), селищах, селах, територіальних громадах</t>
  </si>
  <si>
    <t>0180</t>
  </si>
  <si>
    <t>Інша діяльність у сфері державного управління</t>
  </si>
  <si>
    <t>1010</t>
  </si>
  <si>
    <t>Надання дошкільної освіти</t>
  </si>
  <si>
    <t>2230</t>
  </si>
  <si>
    <t>Продукти харчування</t>
  </si>
  <si>
    <t>2276</t>
  </si>
  <si>
    <t>Оплата енергосервісу</t>
  </si>
  <si>
    <t>2280</t>
  </si>
  <si>
    <t>Дослідження і розробки, окремі заходи по реалізації державних (регіональних) програм</t>
  </si>
  <si>
    <t>1021</t>
  </si>
  <si>
    <t>Надання загальної середньої освіти закладами загальної середньої освіти за рахунок коштів місцевого бюджету</t>
  </si>
  <si>
    <t>2700</t>
  </si>
  <si>
    <t>Соціальне забезпечення</t>
  </si>
  <si>
    <t>1031</t>
  </si>
  <si>
    <t>Надання загальної середньої освіти закладами загальної середньої освіти за рахунок освітньої субвенції</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</si>
  <si>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</si>
  <si>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</si>
  <si>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</si>
  <si>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</si>
  <si>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</si>
  <si>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</si>
  <si>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</si>
  <si>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</si>
  <si>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</si>
  <si>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</si>
  <si>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</si>
  <si>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</si>
  <si>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</si>
  <si>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</si>
  <si>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</si>
  <si>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</si>
  <si>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2020</t>
  </si>
  <si>
    <t>Спеціалізована стаціонарна медична допомога населенню</t>
  </si>
  <si>
    <t>2600</t>
  </si>
  <si>
    <t>Поточні трансферти</t>
  </si>
  <si>
    <t>Первинна медична допомога населенню, що надається центрами первинної медичної (медико-санітарної) допомоги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</si>
  <si>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</si>
  <si>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</si>
  <si>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3112</t>
  </si>
  <si>
    <t>Заходи державної політики з питань дітей та їх соціального захисту</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</si>
  <si>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</si>
  <si>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</si>
  <si>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3210</t>
  </si>
  <si>
    <t>Організація та проведення громадських робіт</t>
  </si>
  <si>
    <t>3230</t>
  </si>
  <si>
    <t>Видатки, пов`язані з наданням підтримки внутрішньо перемішеним та/або евакуйованим особам у зв`язку із введенням воєнного стану</t>
  </si>
  <si>
    <t>3242</t>
  </si>
  <si>
    <t>Інші заходи у сфері соціального захисту і соціального забезпечення</t>
  </si>
  <si>
    <t>4030</t>
  </si>
  <si>
    <t>Забезпечення діяльності бібліотек</t>
  </si>
  <si>
    <t>4060</t>
  </si>
  <si>
    <t>Забезпечення діяльності палаців i будинків культури, клубів, центрів дозвілля та iнших клубних закладів</t>
  </si>
  <si>
    <t>6030</t>
  </si>
  <si>
    <t>Організація благоустрою населених пунктів</t>
  </si>
  <si>
    <t>7130</t>
  </si>
  <si>
    <t>Здійснення заходів із землеустрою</t>
  </si>
  <si>
    <t>7461</t>
  </si>
  <si>
    <t>Утримання та розвиток автомобільних доріг та дорожньої інфраструктури за рахунок коштів місцевого бюджету</t>
  </si>
  <si>
    <t>7680</t>
  </si>
  <si>
    <t>Членські внески до асоціацій органів місцевого самоврядування</t>
  </si>
  <si>
    <t>7693</t>
  </si>
  <si>
    <t>Інші заходи, пов`язані з економічною діяльністю</t>
  </si>
  <si>
    <t>8110</t>
  </si>
  <si>
    <t>Заходи із запобігання та ліквідації надзвичайних ситуацій та наслідків стихійного лиха</t>
  </si>
  <si>
    <t>8240</t>
  </si>
  <si>
    <t>Заходи та роботи з територіальної оборони</t>
  </si>
  <si>
    <t>8710</t>
  </si>
  <si>
    <t>Резервний фонд місцевого бюджету</t>
  </si>
  <si>
    <t>9000</t>
  </si>
  <si>
    <t>Нерозподілені видатки</t>
  </si>
  <si>
    <t>9770</t>
  </si>
  <si>
    <t>Інші субвенції з місцевого бюджету</t>
  </si>
  <si>
    <t>2620</t>
  </si>
  <si>
    <t>Поточні трансферти органам державного управління інших рівнів</t>
  </si>
  <si>
    <t>9800</t>
  </si>
  <si>
    <t>Субвенція з місцевого бюджету державному бюджету на виконання програм соціально-економічного розвитку регіонів</t>
  </si>
  <si>
    <t>Всього по бюджету</t>
  </si>
  <si>
    <t>Інші кошти спеціального фонду</t>
  </si>
  <si>
    <t>3000</t>
  </si>
  <si>
    <t>Капітальні видатки</t>
  </si>
  <si>
    <t>3100</t>
  </si>
  <si>
    <t>Придбання основного капіталу</t>
  </si>
  <si>
    <t>3110</t>
  </si>
  <si>
    <t>Придбання обладнання і предметів довгострокового користування</t>
  </si>
  <si>
    <t>3130</t>
  </si>
  <si>
    <t>Капітальний ремонт</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</si>
  <si>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</si>
  <si>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</si>
  <si>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</si>
  <si>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</si>
  <si>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7322</t>
  </si>
  <si>
    <t>Будівництво медичних установ та закладів</t>
  </si>
  <si>
    <t>3200</t>
  </si>
  <si>
    <t>Капітальні трансферти</t>
  </si>
  <si>
    <t>8340</t>
  </si>
  <si>
    <t>Природоохоронні заходи за рахунок цільових фондів</t>
  </si>
  <si>
    <t>% виконання на вказаний період (гр5/гр4*100)</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</si>
</sst>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0"/>
      <color theme="1"/>
      <name val="Times New Roman"/>
      <family val="2"/>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Border="1" applyAlignment="1">
      <alignment horizontal="center" vertical="center" wrapText="1"/>
    </xf>
    <xf numFmtId="0" fontId="0" fillId="0" borderId="1" xfId="0" applyBorder="1"/>
    <xf numFmtId="2" fontId="0" fillId="0" borderId="1" xfId="0" applyNumberFormat="1" applyBorder="1"/>
    <xf numFmtId="0" fontId="0" fillId="2" borderId="1" xfId="0" quotePrefix="1" applyFill="1" applyBorder="1"/>
    <xf numFmtId="0" fontId="0" fillId="2" borderId="1" xfId="0" applyFill="1" applyBorder="1"/>
    <xf numFmtId="2" fontId="0" fillId="2" borderId="1" xfId="0" applyNumberFormat="1" applyFill="1" applyBorder="1"/>
    <xf numFmtId="0" fontId="0" fillId="0" borderId="1" xfId="0" quotePrefix="1" applyBorder="1"/>
    <xf numFmtId="0" fontId="0" fillId="0" borderId="0" xfId="0"/>
    <xf numFmtId="0" fontId="0" fillId="0" borderId="0" xfId="0"/>
    <xf numFmtId="0" fontId="0" fillId="0" borderId="1" xfId="0" applyBorder="1" applyAlignment="1">
      <alignment horizontal="center" vertical="center" wrapText="1"/>
    </xf>
    <xf numFmtId="0" fontId="0" fillId="0" borderId="1" xfId="0" applyBorder="1"/>
    <xf numFmtId="2" fontId="0" fillId="0" borderId="1" xfId="0" applyNumberFormat="1" applyBorder="1"/>
    <xf numFmtId="0" fontId="0" fillId="2" borderId="1" xfId="0" quotePrefix="1" applyFill="1" applyBorder="1"/>
    <xf numFmtId="0" fontId="0" fillId="2" borderId="1" xfId="0" applyFill="1" applyBorder="1"/>
    <xf numFmtId="2" fontId="0" fillId="2" borderId="1" xfId="0" applyNumberFormat="1" applyFill="1" applyBorder="1"/>
    <xf numFmtId="0" fontId="0" fillId="0" borderId="1" xfId="0" quotePrefix="1" applyBorder="1"/>
    <xf numFmtId="4" fontId="0" fillId="2" borderId="1" xfId="0" applyNumberFormat="1" applyFill="1" applyBorder="1"/>
    <xf numFmtId="4" fontId="0" fillId="0" borderId="1" xfId="0" applyNumberFormat="1" applyBorder="1"/>
    <xf numFmtId="0" fontId="0" fillId="0" borderId="0" xfId="0"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3"/>
  <sheetViews>
    <sheetView tabSelected="1" view="pageLayout" zoomScaleNormal="100" workbookViewId="0">
      <selection activeCell="D6" sqref="D6"/>
    </sheetView>
  </sheetViews>
  <sheetFormatPr defaultRowHeight="12.75" x14ac:dyDescent="0.2"/>
  <cols>
    <col min="2" max="2" width="47.6640625" customWidth="1"/>
    <col min="3" max="3" width="0.33203125" customWidth="1"/>
    <col min="4" max="5" width="12.6640625" bestFit="1" customWidth="1"/>
    <col min="6" max="6" width="9.5" bestFit="1" customWidth="1"/>
  </cols>
  <sheetData>
    <row r="1" spans="1:6" x14ac:dyDescent="0.2">
      <c r="A1" s="19" t="s">
        <v>0</v>
      </c>
      <c r="B1" s="19"/>
      <c r="C1" s="19"/>
      <c r="D1" s="19"/>
      <c r="E1" s="19"/>
    </row>
    <row r="2" spans="1:6" x14ac:dyDescent="0.2">
      <c r="A2" s="19" t="s">
        <v>1</v>
      </c>
      <c r="B2" s="19"/>
      <c r="C2" s="19"/>
      <c r="D2" s="19"/>
      <c r="E2" s="19"/>
    </row>
    <row r="4" spans="1:6" ht="108.75" customHeight="1" x14ac:dyDescent="0.2">
      <c r="A4" s="1" t="s">
        <v>2</v>
      </c>
      <c r="B4" s="1" t="s">
        <v>3</v>
      </c>
      <c r="C4" s="1" t="s">
        <v>4</v>
      </c>
      <c r="D4" s="1" t="s">
        <v>5</v>
      </c>
      <c r="E4" s="1" t="s">
        <v>6</v>
      </c>
      <c r="F4" s="1" t="s">
        <v>129</v>
      </c>
    </row>
    <row r="5" spans="1:6" x14ac:dyDescent="0.2">
      <c r="A5" s="1">
        <v>1</v>
      </c>
      <c r="B5" s="1">
        <v>2</v>
      </c>
      <c r="C5" s="1">
        <v>3</v>
      </c>
      <c r="D5" s="1">
        <v>3</v>
      </c>
      <c r="E5" s="1">
        <v>4</v>
      </c>
      <c r="F5" s="1">
        <v>5</v>
      </c>
    </row>
    <row r="6" spans="1:6" x14ac:dyDescent="0.2">
      <c r="A6" s="2">
        <v>11512000000</v>
      </c>
      <c r="B6" s="2" t="s">
        <v>8</v>
      </c>
      <c r="C6" s="3"/>
      <c r="D6" s="3"/>
      <c r="E6" s="3"/>
      <c r="F6" s="3"/>
    </row>
    <row r="7" spans="1:6" x14ac:dyDescent="0.2">
      <c r="A7" s="4" t="s">
        <v>9</v>
      </c>
      <c r="B7" s="5" t="s">
        <v>10</v>
      </c>
      <c r="C7" s="17">
        <v>15476370</v>
      </c>
      <c r="D7" s="17">
        <v>8644690</v>
      </c>
      <c r="E7" s="17">
        <v>7230742.5999999996</v>
      </c>
      <c r="F7" s="6">
        <f t="shared" ref="F7:F38" si="0">IF(D7=0,0,(E7/D7)*100)</f>
        <v>83.643746623649889</v>
      </c>
    </row>
    <row r="8" spans="1:6" x14ac:dyDescent="0.2">
      <c r="A8" s="7" t="s">
        <v>13</v>
      </c>
      <c r="B8" s="2" t="s">
        <v>14</v>
      </c>
      <c r="C8" s="18">
        <v>11790400</v>
      </c>
      <c r="D8" s="18">
        <v>6124850</v>
      </c>
      <c r="E8" s="18">
        <v>5524845.8599999994</v>
      </c>
      <c r="F8" s="3">
        <f t="shared" si="0"/>
        <v>90.203774133244082</v>
      </c>
    </row>
    <row r="9" spans="1:6" x14ac:dyDescent="0.2">
      <c r="A9" s="7" t="s">
        <v>16</v>
      </c>
      <c r="B9" s="2" t="s">
        <v>17</v>
      </c>
      <c r="C9" s="18">
        <v>3642770</v>
      </c>
      <c r="D9" s="18">
        <v>2476640</v>
      </c>
      <c r="E9" s="18">
        <v>1663927.4199999997</v>
      </c>
      <c r="F9" s="3">
        <f t="shared" si="0"/>
        <v>67.184872246269123</v>
      </c>
    </row>
    <row r="10" spans="1:6" x14ac:dyDescent="0.2">
      <c r="A10" s="7" t="s">
        <v>18</v>
      </c>
      <c r="B10" s="2" t="s">
        <v>19</v>
      </c>
      <c r="C10" s="18">
        <v>1304970</v>
      </c>
      <c r="D10" s="18">
        <v>972840</v>
      </c>
      <c r="E10" s="18">
        <v>541861.52</v>
      </c>
      <c r="F10" s="3">
        <f t="shared" si="0"/>
        <v>55.698935076682709</v>
      </c>
    </row>
    <row r="11" spans="1:6" x14ac:dyDescent="0.2">
      <c r="A11" s="7" t="s">
        <v>20</v>
      </c>
      <c r="B11" s="2" t="s">
        <v>21</v>
      </c>
      <c r="C11" s="18">
        <v>581470</v>
      </c>
      <c r="D11" s="18">
        <v>554500</v>
      </c>
      <c r="E11" s="18">
        <v>396401.63</v>
      </c>
      <c r="F11" s="3">
        <f t="shared" si="0"/>
        <v>71.488120829576189</v>
      </c>
    </row>
    <row r="12" spans="1:6" x14ac:dyDescent="0.2">
      <c r="A12" s="7" t="s">
        <v>22</v>
      </c>
      <c r="B12" s="2" t="s">
        <v>23</v>
      </c>
      <c r="C12" s="18">
        <v>35000</v>
      </c>
      <c r="D12" s="18">
        <v>18000</v>
      </c>
      <c r="E12" s="18">
        <v>12860.48</v>
      </c>
      <c r="F12" s="3">
        <f t="shared" si="0"/>
        <v>71.447111111111099</v>
      </c>
    </row>
    <row r="13" spans="1:6" x14ac:dyDescent="0.2">
      <c r="A13" s="7" t="s">
        <v>24</v>
      </c>
      <c r="B13" s="2" t="s">
        <v>25</v>
      </c>
      <c r="C13" s="18">
        <v>683800</v>
      </c>
      <c r="D13" s="18">
        <v>398000</v>
      </c>
      <c r="E13" s="18">
        <v>131432.01</v>
      </c>
      <c r="F13" s="3">
        <f t="shared" si="0"/>
        <v>33.023118090452265</v>
      </c>
    </row>
    <row r="14" spans="1:6" x14ac:dyDescent="0.2">
      <c r="A14" s="7" t="s">
        <v>26</v>
      </c>
      <c r="B14" s="2" t="s">
        <v>27</v>
      </c>
      <c r="C14" s="18">
        <v>4700</v>
      </c>
      <c r="D14" s="18">
        <v>2340</v>
      </c>
      <c r="E14" s="18">
        <v>1167.4000000000001</v>
      </c>
      <c r="F14" s="3">
        <f t="shared" si="0"/>
        <v>49.888888888888893</v>
      </c>
    </row>
    <row r="15" spans="1:6" x14ac:dyDescent="0.2">
      <c r="A15" s="7" t="s">
        <v>28</v>
      </c>
      <c r="B15" s="2" t="s">
        <v>29</v>
      </c>
      <c r="C15" s="18">
        <v>43200</v>
      </c>
      <c r="D15" s="18">
        <v>43200</v>
      </c>
      <c r="E15" s="18">
        <v>41969.32</v>
      </c>
      <c r="F15" s="3">
        <f t="shared" si="0"/>
        <v>97.1512037037037</v>
      </c>
    </row>
    <row r="16" spans="1:6" x14ac:dyDescent="0.2">
      <c r="A16" s="4" t="s">
        <v>30</v>
      </c>
      <c r="B16" s="5" t="s">
        <v>31</v>
      </c>
      <c r="C16" s="17">
        <v>12584356</v>
      </c>
      <c r="D16" s="17">
        <v>6949240</v>
      </c>
      <c r="E16" s="17">
        <v>6218950.0199999996</v>
      </c>
      <c r="F16" s="6">
        <f t="shared" si="0"/>
        <v>89.491081326878913</v>
      </c>
    </row>
    <row r="17" spans="1:6" x14ac:dyDescent="0.2">
      <c r="A17" s="7" t="s">
        <v>13</v>
      </c>
      <c r="B17" s="2" t="s">
        <v>14</v>
      </c>
      <c r="C17" s="18">
        <v>11159096</v>
      </c>
      <c r="D17" s="18">
        <v>5958375</v>
      </c>
      <c r="E17" s="18">
        <v>5451057.7599999998</v>
      </c>
      <c r="F17" s="3">
        <f t="shared" si="0"/>
        <v>91.485644324165563</v>
      </c>
    </row>
    <row r="18" spans="1:6" x14ac:dyDescent="0.2">
      <c r="A18" s="7" t="s">
        <v>16</v>
      </c>
      <c r="B18" s="2" t="s">
        <v>17</v>
      </c>
      <c r="C18" s="18">
        <v>1425260</v>
      </c>
      <c r="D18" s="18">
        <v>990865</v>
      </c>
      <c r="E18" s="18">
        <v>767892.25999999989</v>
      </c>
      <c r="F18" s="3">
        <f t="shared" si="0"/>
        <v>77.497162580169842</v>
      </c>
    </row>
    <row r="19" spans="1:6" x14ac:dyDescent="0.2">
      <c r="A19" s="7" t="s">
        <v>18</v>
      </c>
      <c r="B19" s="2" t="s">
        <v>19</v>
      </c>
      <c r="C19" s="18">
        <v>451200</v>
      </c>
      <c r="D19" s="18">
        <v>301555</v>
      </c>
      <c r="E19" s="18">
        <v>254022.37</v>
      </c>
      <c r="F19" s="3">
        <f t="shared" si="0"/>
        <v>84.237492331415496</v>
      </c>
    </row>
    <row r="20" spans="1:6" x14ac:dyDescent="0.2">
      <c r="A20" s="7" t="s">
        <v>20</v>
      </c>
      <c r="B20" s="2" t="s">
        <v>21</v>
      </c>
      <c r="C20" s="18">
        <v>286864</v>
      </c>
      <c r="D20" s="18">
        <v>213650</v>
      </c>
      <c r="E20" s="18">
        <v>186148.26</v>
      </c>
      <c r="F20" s="3">
        <f t="shared" si="0"/>
        <v>87.127666744675878</v>
      </c>
    </row>
    <row r="21" spans="1:6" x14ac:dyDescent="0.2">
      <c r="A21" s="7" t="s">
        <v>22</v>
      </c>
      <c r="B21" s="2" t="s">
        <v>23</v>
      </c>
      <c r="C21" s="18">
        <v>21015</v>
      </c>
      <c r="D21" s="18">
        <v>9871</v>
      </c>
      <c r="E21" s="18">
        <v>6815.33</v>
      </c>
      <c r="F21" s="3">
        <f t="shared" si="0"/>
        <v>69.043967176577866</v>
      </c>
    </row>
    <row r="22" spans="1:6" x14ac:dyDescent="0.2">
      <c r="A22" s="7" t="s">
        <v>24</v>
      </c>
      <c r="B22" s="2" t="s">
        <v>25</v>
      </c>
      <c r="C22" s="18">
        <v>139538</v>
      </c>
      <c r="D22" s="18">
        <v>76130</v>
      </c>
      <c r="E22" s="18">
        <v>59529.33</v>
      </c>
      <c r="F22" s="3">
        <f t="shared" si="0"/>
        <v>78.194312360436101</v>
      </c>
    </row>
    <row r="23" spans="1:6" x14ac:dyDescent="0.2">
      <c r="A23" s="7" t="s">
        <v>26</v>
      </c>
      <c r="B23" s="2" t="s">
        <v>27</v>
      </c>
      <c r="C23" s="18">
        <v>3783</v>
      </c>
      <c r="D23" s="18">
        <v>1904</v>
      </c>
      <c r="E23" s="18">
        <v>1529.45</v>
      </c>
      <c r="F23" s="3">
        <f t="shared" si="0"/>
        <v>80.328256302521012</v>
      </c>
    </row>
    <row r="24" spans="1:6" x14ac:dyDescent="0.2">
      <c r="A24" s="4" t="s">
        <v>32</v>
      </c>
      <c r="B24" s="5" t="s">
        <v>33</v>
      </c>
      <c r="C24" s="17">
        <v>1967000</v>
      </c>
      <c r="D24" s="17">
        <v>995500</v>
      </c>
      <c r="E24" s="17">
        <v>897398.58</v>
      </c>
      <c r="F24" s="6">
        <f t="shared" si="0"/>
        <v>90.145512807634347</v>
      </c>
    </row>
    <row r="25" spans="1:6" x14ac:dyDescent="0.2">
      <c r="A25" s="7" t="s">
        <v>13</v>
      </c>
      <c r="B25" s="2" t="s">
        <v>14</v>
      </c>
      <c r="C25" s="18">
        <v>1822680</v>
      </c>
      <c r="D25" s="18">
        <v>911340</v>
      </c>
      <c r="E25" s="18">
        <v>839714.58</v>
      </c>
      <c r="F25" s="3">
        <f t="shared" si="0"/>
        <v>92.14064783725064</v>
      </c>
    </row>
    <row r="26" spans="1:6" x14ac:dyDescent="0.2">
      <c r="A26" s="7" t="s">
        <v>16</v>
      </c>
      <c r="B26" s="2" t="s">
        <v>17</v>
      </c>
      <c r="C26" s="18">
        <v>144320</v>
      </c>
      <c r="D26" s="18">
        <v>84160</v>
      </c>
      <c r="E26" s="18">
        <v>57684</v>
      </c>
      <c r="F26" s="3">
        <f t="shared" si="0"/>
        <v>68.540874524714837</v>
      </c>
    </row>
    <row r="27" spans="1:6" x14ac:dyDescent="0.2">
      <c r="A27" s="4" t="s">
        <v>34</v>
      </c>
      <c r="B27" s="5" t="s">
        <v>35</v>
      </c>
      <c r="C27" s="17">
        <v>16738168</v>
      </c>
      <c r="D27" s="17">
        <v>10489992</v>
      </c>
      <c r="E27" s="17">
        <v>9244754.5899999999</v>
      </c>
      <c r="F27" s="6">
        <f t="shared" si="0"/>
        <v>88.129281604790549</v>
      </c>
    </row>
    <row r="28" spans="1:6" x14ac:dyDescent="0.2">
      <c r="A28" s="7" t="s">
        <v>13</v>
      </c>
      <c r="B28" s="2" t="s">
        <v>14</v>
      </c>
      <c r="C28" s="18">
        <v>10870536</v>
      </c>
      <c r="D28" s="18">
        <v>5632200</v>
      </c>
      <c r="E28" s="18">
        <v>5631422.5800000001</v>
      </c>
      <c r="F28" s="3">
        <f t="shared" si="0"/>
        <v>99.986196868008946</v>
      </c>
    </row>
    <row r="29" spans="1:6" x14ac:dyDescent="0.2">
      <c r="A29" s="7" t="s">
        <v>16</v>
      </c>
      <c r="B29" s="2" t="s">
        <v>17</v>
      </c>
      <c r="C29" s="18">
        <v>5866632</v>
      </c>
      <c r="D29" s="18">
        <v>4856792</v>
      </c>
      <c r="E29" s="18">
        <v>3612939.3200000003</v>
      </c>
      <c r="F29" s="3">
        <f t="shared" si="0"/>
        <v>74.389418365044264</v>
      </c>
    </row>
    <row r="30" spans="1:6" x14ac:dyDescent="0.2">
      <c r="A30" s="7" t="s">
        <v>18</v>
      </c>
      <c r="B30" s="2" t="s">
        <v>19</v>
      </c>
      <c r="C30" s="18">
        <v>3704732</v>
      </c>
      <c r="D30" s="18">
        <v>3086892</v>
      </c>
      <c r="E30" s="18">
        <v>2078678.5</v>
      </c>
      <c r="F30" s="3">
        <f t="shared" si="0"/>
        <v>67.338880012647024</v>
      </c>
    </row>
    <row r="31" spans="1:6" x14ac:dyDescent="0.2">
      <c r="A31" s="7" t="s">
        <v>20</v>
      </c>
      <c r="B31" s="2" t="s">
        <v>21</v>
      </c>
      <c r="C31" s="18">
        <v>962082</v>
      </c>
      <c r="D31" s="18">
        <v>962082</v>
      </c>
      <c r="E31" s="18">
        <v>962082</v>
      </c>
      <c r="F31" s="3">
        <f t="shared" si="0"/>
        <v>100</v>
      </c>
    </row>
    <row r="32" spans="1:6" x14ac:dyDescent="0.2">
      <c r="A32" s="7" t="s">
        <v>22</v>
      </c>
      <c r="B32" s="2" t="s">
        <v>23</v>
      </c>
      <c r="C32" s="18">
        <v>217791</v>
      </c>
      <c r="D32" s="18">
        <v>147791</v>
      </c>
      <c r="E32" s="18">
        <v>47195.54</v>
      </c>
      <c r="F32" s="3">
        <f t="shared" si="0"/>
        <v>31.933974328612702</v>
      </c>
    </row>
    <row r="33" spans="1:6" x14ac:dyDescent="0.2">
      <c r="A33" s="7" t="s">
        <v>24</v>
      </c>
      <c r="B33" s="2" t="s">
        <v>25</v>
      </c>
      <c r="C33" s="18">
        <v>922459</v>
      </c>
      <c r="D33" s="18">
        <v>683059</v>
      </c>
      <c r="E33" s="18">
        <v>585011.01</v>
      </c>
      <c r="F33" s="3">
        <f t="shared" si="0"/>
        <v>85.645750952699558</v>
      </c>
    </row>
    <row r="34" spans="1:6" x14ac:dyDescent="0.2">
      <c r="A34" s="7" t="s">
        <v>26</v>
      </c>
      <c r="B34" s="2" t="s">
        <v>27</v>
      </c>
      <c r="C34" s="18">
        <v>18400</v>
      </c>
      <c r="D34" s="18">
        <v>9210</v>
      </c>
      <c r="E34" s="18">
        <v>7248.6</v>
      </c>
      <c r="F34" s="3">
        <f t="shared" si="0"/>
        <v>78.703583061889262</v>
      </c>
    </row>
    <row r="35" spans="1:6" x14ac:dyDescent="0.2">
      <c r="A35" s="7" t="s">
        <v>38</v>
      </c>
      <c r="B35" s="2" t="s">
        <v>39</v>
      </c>
      <c r="C35" s="18">
        <v>1584000</v>
      </c>
      <c r="D35" s="18">
        <v>1284750</v>
      </c>
      <c r="E35" s="18">
        <v>477141.35</v>
      </c>
      <c r="F35" s="3">
        <f t="shared" si="0"/>
        <v>37.138848024907567</v>
      </c>
    </row>
    <row r="36" spans="1:6" x14ac:dyDescent="0.2">
      <c r="A36" s="7" t="s">
        <v>40</v>
      </c>
      <c r="B36" s="2" t="s">
        <v>41</v>
      </c>
      <c r="C36" s="18">
        <v>10000</v>
      </c>
      <c r="D36" s="18">
        <v>5000</v>
      </c>
      <c r="E36" s="18">
        <v>1600</v>
      </c>
      <c r="F36" s="3">
        <f t="shared" si="0"/>
        <v>32</v>
      </c>
    </row>
    <row r="37" spans="1:6" x14ac:dyDescent="0.2">
      <c r="A37" s="7" t="s">
        <v>28</v>
      </c>
      <c r="B37" s="2" t="s">
        <v>29</v>
      </c>
      <c r="C37" s="18">
        <v>1000</v>
      </c>
      <c r="D37" s="18">
        <v>1000</v>
      </c>
      <c r="E37" s="18">
        <v>392.69</v>
      </c>
      <c r="F37" s="3">
        <f t="shared" si="0"/>
        <v>39.268999999999998</v>
      </c>
    </row>
    <row r="38" spans="1:6" x14ac:dyDescent="0.2">
      <c r="A38" s="4" t="s">
        <v>42</v>
      </c>
      <c r="B38" s="5" t="s">
        <v>43</v>
      </c>
      <c r="C38" s="17">
        <v>21556976</v>
      </c>
      <c r="D38" s="17">
        <v>15786109</v>
      </c>
      <c r="E38" s="17">
        <v>12449614.819999998</v>
      </c>
      <c r="F38" s="6">
        <f t="shared" si="0"/>
        <v>78.864366260235499</v>
      </c>
    </row>
    <row r="39" spans="1:6" x14ac:dyDescent="0.2">
      <c r="A39" s="7" t="s">
        <v>13</v>
      </c>
      <c r="B39" s="2" t="s">
        <v>14</v>
      </c>
      <c r="C39" s="18">
        <v>10744148</v>
      </c>
      <c r="D39" s="18">
        <v>6450400</v>
      </c>
      <c r="E39" s="18">
        <v>6320589.75</v>
      </c>
      <c r="F39" s="3">
        <f t="shared" ref="F39:F70" si="1">IF(D39=0,0,(E39/D39)*100)</f>
        <v>97.98756278680392</v>
      </c>
    </row>
    <row r="40" spans="1:6" x14ac:dyDescent="0.2">
      <c r="A40" s="7" t="s">
        <v>16</v>
      </c>
      <c r="B40" s="2" t="s">
        <v>17</v>
      </c>
      <c r="C40" s="18">
        <v>10795870</v>
      </c>
      <c r="D40" s="18">
        <v>9319580</v>
      </c>
      <c r="E40" s="18">
        <v>6113725.0700000003</v>
      </c>
      <c r="F40" s="3">
        <f t="shared" si="1"/>
        <v>65.600864738539727</v>
      </c>
    </row>
    <row r="41" spans="1:6" x14ac:dyDescent="0.2">
      <c r="A41" s="7" t="s">
        <v>36</v>
      </c>
      <c r="B41" s="2" t="s">
        <v>37</v>
      </c>
      <c r="C41" s="18">
        <v>635000</v>
      </c>
      <c r="D41" s="18">
        <v>355000</v>
      </c>
      <c r="E41" s="18">
        <v>332522.28000000003</v>
      </c>
      <c r="F41" s="3">
        <f t="shared" si="1"/>
        <v>93.668247887323957</v>
      </c>
    </row>
    <row r="42" spans="1:6" x14ac:dyDescent="0.2">
      <c r="A42" s="7" t="s">
        <v>18</v>
      </c>
      <c r="B42" s="2" t="s">
        <v>19</v>
      </c>
      <c r="C42" s="18">
        <v>4093500</v>
      </c>
      <c r="D42" s="18">
        <v>3755210</v>
      </c>
      <c r="E42" s="18">
        <v>3681114.7600000002</v>
      </c>
      <c r="F42" s="3">
        <f t="shared" si="1"/>
        <v>98.026868271015474</v>
      </c>
    </row>
    <row r="43" spans="1:6" x14ac:dyDescent="0.2">
      <c r="A43" s="7" t="s">
        <v>20</v>
      </c>
      <c r="B43" s="2" t="s">
        <v>21</v>
      </c>
      <c r="C43" s="18">
        <v>3276500</v>
      </c>
      <c r="D43" s="18">
        <v>3276500</v>
      </c>
      <c r="E43" s="18">
        <v>3247891.06</v>
      </c>
      <c r="F43" s="3">
        <f t="shared" si="1"/>
        <v>99.12684449870288</v>
      </c>
    </row>
    <row r="44" spans="1:6" x14ac:dyDescent="0.2">
      <c r="A44" s="7" t="s">
        <v>22</v>
      </c>
      <c r="B44" s="2" t="s">
        <v>23</v>
      </c>
      <c r="C44" s="18">
        <v>97000</v>
      </c>
      <c r="D44" s="18">
        <v>48500</v>
      </c>
      <c r="E44" s="18">
        <v>22903.66</v>
      </c>
      <c r="F44" s="3">
        <f t="shared" si="1"/>
        <v>47.224041237113404</v>
      </c>
    </row>
    <row r="45" spans="1:6" x14ac:dyDescent="0.2">
      <c r="A45" s="7" t="s">
        <v>24</v>
      </c>
      <c r="B45" s="2" t="s">
        <v>25</v>
      </c>
      <c r="C45" s="18">
        <v>650000</v>
      </c>
      <c r="D45" s="18">
        <v>395200</v>
      </c>
      <c r="E45" s="18">
        <v>388533.75</v>
      </c>
      <c r="F45" s="3">
        <f t="shared" si="1"/>
        <v>98.313195850202433</v>
      </c>
    </row>
    <row r="46" spans="1:6" x14ac:dyDescent="0.2">
      <c r="A46" s="7" t="s">
        <v>26</v>
      </c>
      <c r="B46" s="2" t="s">
        <v>27</v>
      </c>
      <c r="C46" s="18">
        <v>70000</v>
      </c>
      <c r="D46" s="18">
        <v>35010</v>
      </c>
      <c r="E46" s="18">
        <v>21786.29</v>
      </c>
      <c r="F46" s="3">
        <f t="shared" si="1"/>
        <v>62.228763210511282</v>
      </c>
    </row>
    <row r="47" spans="1:6" x14ac:dyDescent="0.2">
      <c r="A47" s="7" t="s">
        <v>40</v>
      </c>
      <c r="B47" s="2" t="s">
        <v>41</v>
      </c>
      <c r="C47" s="18">
        <v>40000</v>
      </c>
      <c r="D47" s="18">
        <v>20000</v>
      </c>
      <c r="E47" s="18">
        <v>8251.2000000000007</v>
      </c>
      <c r="F47" s="3">
        <f t="shared" si="1"/>
        <v>41.256</v>
      </c>
    </row>
    <row r="48" spans="1:6" x14ac:dyDescent="0.2">
      <c r="A48" s="7" t="s">
        <v>44</v>
      </c>
      <c r="B48" s="2" t="s">
        <v>45</v>
      </c>
      <c r="C48" s="18">
        <v>15300</v>
      </c>
      <c r="D48" s="18">
        <v>15300</v>
      </c>
      <c r="E48" s="18">
        <v>15300</v>
      </c>
      <c r="F48" s="3">
        <f t="shared" si="1"/>
        <v>100</v>
      </c>
    </row>
    <row r="49" spans="1:6" x14ac:dyDescent="0.2">
      <c r="A49" s="7" t="s">
        <v>28</v>
      </c>
      <c r="B49" s="2" t="s">
        <v>29</v>
      </c>
      <c r="C49" s="18">
        <v>1658</v>
      </c>
      <c r="D49" s="18">
        <v>829</v>
      </c>
      <c r="E49" s="18">
        <v>0</v>
      </c>
      <c r="F49" s="3">
        <f t="shared" si="1"/>
        <v>0</v>
      </c>
    </row>
    <row r="50" spans="1:6" x14ac:dyDescent="0.2">
      <c r="A50" s="4" t="s">
        <v>46</v>
      </c>
      <c r="B50" s="5" t="s">
        <v>47</v>
      </c>
      <c r="C50" s="17">
        <v>34462400</v>
      </c>
      <c r="D50" s="17">
        <v>20320800</v>
      </c>
      <c r="E50" s="17">
        <v>19187246.48</v>
      </c>
      <c r="F50" s="6">
        <f t="shared" si="1"/>
        <v>94.42170820046455</v>
      </c>
    </row>
    <row r="51" spans="1:6" x14ac:dyDescent="0.2">
      <c r="A51" s="7" t="s">
        <v>13</v>
      </c>
      <c r="B51" s="2" t="s">
        <v>14</v>
      </c>
      <c r="C51" s="18">
        <v>34462400</v>
      </c>
      <c r="D51" s="18">
        <v>20320800</v>
      </c>
      <c r="E51" s="18">
        <v>19187246.48</v>
      </c>
      <c r="F51" s="3">
        <f t="shared" si="1"/>
        <v>94.42170820046455</v>
      </c>
    </row>
    <row r="52" spans="1:6" x14ac:dyDescent="0.2">
      <c r="A52" s="4" t="s">
        <v>48</v>
      </c>
      <c r="B52" s="5" t="s">
        <v>49</v>
      </c>
      <c r="C52" s="17">
        <v>35104.550000000003</v>
      </c>
      <c r="D52" s="17">
        <v>35104.550000000003</v>
      </c>
      <c r="E52" s="17">
        <v>0</v>
      </c>
      <c r="F52" s="6">
        <f t="shared" si="1"/>
        <v>0</v>
      </c>
    </row>
    <row r="53" spans="1:6" x14ac:dyDescent="0.2">
      <c r="A53" s="7" t="s">
        <v>16</v>
      </c>
      <c r="B53" s="2" t="s">
        <v>17</v>
      </c>
      <c r="C53" s="18">
        <v>35104.550000000003</v>
      </c>
      <c r="D53" s="18">
        <v>35104.550000000003</v>
      </c>
      <c r="E53" s="18">
        <v>0</v>
      </c>
      <c r="F53" s="3">
        <f t="shared" si="1"/>
        <v>0</v>
      </c>
    </row>
    <row r="54" spans="1:6" x14ac:dyDescent="0.2">
      <c r="A54" s="4" t="s">
        <v>50</v>
      </c>
      <c r="B54" s="5" t="s">
        <v>51</v>
      </c>
      <c r="C54" s="17">
        <v>4920800</v>
      </c>
      <c r="D54" s="17">
        <v>3675370</v>
      </c>
      <c r="E54" s="17">
        <v>3450719.0100000007</v>
      </c>
      <c r="F54" s="6">
        <f t="shared" si="1"/>
        <v>93.887663282880382</v>
      </c>
    </row>
    <row r="55" spans="1:6" x14ac:dyDescent="0.2">
      <c r="A55" s="7" t="s">
        <v>13</v>
      </c>
      <c r="B55" s="2" t="s">
        <v>14</v>
      </c>
      <c r="C55" s="18">
        <v>2221813</v>
      </c>
      <c r="D55" s="18">
        <v>1338340</v>
      </c>
      <c r="E55" s="18">
        <v>1165909.6400000001</v>
      </c>
      <c r="F55" s="3">
        <f t="shared" si="1"/>
        <v>87.116102036851629</v>
      </c>
    </row>
    <row r="56" spans="1:6" x14ac:dyDescent="0.2">
      <c r="A56" s="7" t="s">
        <v>16</v>
      </c>
      <c r="B56" s="2" t="s">
        <v>17</v>
      </c>
      <c r="C56" s="18">
        <v>2678987</v>
      </c>
      <c r="D56" s="18">
        <v>2317030</v>
      </c>
      <c r="E56" s="18">
        <v>2264809.37</v>
      </c>
      <c r="F56" s="3">
        <f t="shared" si="1"/>
        <v>97.746225555991941</v>
      </c>
    </row>
    <row r="57" spans="1:6" x14ac:dyDescent="0.2">
      <c r="A57" s="7" t="s">
        <v>18</v>
      </c>
      <c r="B57" s="2" t="s">
        <v>19</v>
      </c>
      <c r="C57" s="18">
        <v>2578987</v>
      </c>
      <c r="D57" s="18">
        <v>2266990</v>
      </c>
      <c r="E57" s="18">
        <v>2227336.77</v>
      </c>
      <c r="F57" s="3">
        <f t="shared" si="1"/>
        <v>98.250842306318063</v>
      </c>
    </row>
    <row r="58" spans="1:6" x14ac:dyDescent="0.2">
      <c r="A58" s="7" t="s">
        <v>20</v>
      </c>
      <c r="B58" s="2" t="s">
        <v>21</v>
      </c>
      <c r="C58" s="18">
        <v>1920000</v>
      </c>
      <c r="D58" s="18">
        <v>1920000</v>
      </c>
      <c r="E58" s="18">
        <v>1919936.7</v>
      </c>
      <c r="F58" s="3">
        <f t="shared" si="1"/>
        <v>99.996703124999996</v>
      </c>
    </row>
    <row r="59" spans="1:6" x14ac:dyDescent="0.2">
      <c r="A59" s="7" t="s">
        <v>22</v>
      </c>
      <c r="B59" s="2" t="s">
        <v>23</v>
      </c>
      <c r="C59" s="18">
        <v>79987</v>
      </c>
      <c r="D59" s="18">
        <v>39990</v>
      </c>
      <c r="E59" s="18">
        <v>26673.24</v>
      </c>
      <c r="F59" s="3">
        <f t="shared" si="1"/>
        <v>66.699774943735932</v>
      </c>
    </row>
    <row r="60" spans="1:6" x14ac:dyDescent="0.2">
      <c r="A60" s="7" t="s">
        <v>24</v>
      </c>
      <c r="B60" s="2" t="s">
        <v>25</v>
      </c>
      <c r="C60" s="18">
        <v>579000</v>
      </c>
      <c r="D60" s="18">
        <v>307000</v>
      </c>
      <c r="E60" s="18">
        <v>280726.83</v>
      </c>
      <c r="F60" s="3">
        <f t="shared" si="1"/>
        <v>91.441964169381123</v>
      </c>
    </row>
    <row r="61" spans="1:6" x14ac:dyDescent="0.2">
      <c r="A61" s="7" t="s">
        <v>44</v>
      </c>
      <c r="B61" s="2" t="s">
        <v>45</v>
      </c>
      <c r="C61" s="18">
        <v>20000</v>
      </c>
      <c r="D61" s="18">
        <v>20000</v>
      </c>
      <c r="E61" s="18">
        <v>20000</v>
      </c>
      <c r="F61" s="3">
        <f t="shared" si="1"/>
        <v>100</v>
      </c>
    </row>
    <row r="62" spans="1:6" x14ac:dyDescent="0.2">
      <c r="A62" s="4" t="s">
        <v>52</v>
      </c>
      <c r="B62" s="5" t="s">
        <v>53</v>
      </c>
      <c r="C62" s="17">
        <v>4389798</v>
      </c>
      <c r="D62" s="17">
        <v>2783035</v>
      </c>
      <c r="E62" s="17">
        <v>2704653.9200000004</v>
      </c>
      <c r="F62" s="6">
        <f t="shared" si="1"/>
        <v>97.183611417032139</v>
      </c>
    </row>
    <row r="63" spans="1:6" x14ac:dyDescent="0.2">
      <c r="A63" s="7" t="s">
        <v>13</v>
      </c>
      <c r="B63" s="2" t="s">
        <v>14</v>
      </c>
      <c r="C63" s="18">
        <v>3552163</v>
      </c>
      <c r="D63" s="18">
        <v>2029800</v>
      </c>
      <c r="E63" s="18">
        <v>1981655.98</v>
      </c>
      <c r="F63" s="3">
        <f t="shared" si="1"/>
        <v>97.628139718198838</v>
      </c>
    </row>
    <row r="64" spans="1:6" x14ac:dyDescent="0.2">
      <c r="A64" s="7" t="s">
        <v>16</v>
      </c>
      <c r="B64" s="2" t="s">
        <v>17</v>
      </c>
      <c r="C64" s="18">
        <v>796140</v>
      </c>
      <c r="D64" s="18">
        <v>711740</v>
      </c>
      <c r="E64" s="18">
        <v>681502.94000000006</v>
      </c>
      <c r="F64" s="3">
        <f t="shared" si="1"/>
        <v>95.751670553853941</v>
      </c>
    </row>
    <row r="65" spans="1:6" x14ac:dyDescent="0.2">
      <c r="A65" s="7" t="s">
        <v>18</v>
      </c>
      <c r="B65" s="2" t="s">
        <v>19</v>
      </c>
      <c r="C65" s="18">
        <v>736114</v>
      </c>
      <c r="D65" s="18">
        <v>681754</v>
      </c>
      <c r="E65" s="18">
        <v>673110.64</v>
      </c>
      <c r="F65" s="3">
        <f t="shared" si="1"/>
        <v>98.732187856616903</v>
      </c>
    </row>
    <row r="66" spans="1:6" x14ac:dyDescent="0.2">
      <c r="A66" s="7" t="s">
        <v>20</v>
      </c>
      <c r="B66" s="2" t="s">
        <v>21</v>
      </c>
      <c r="C66" s="18">
        <v>632414</v>
      </c>
      <c r="D66" s="18">
        <v>632414</v>
      </c>
      <c r="E66" s="18">
        <v>629781.75</v>
      </c>
      <c r="F66" s="3">
        <f t="shared" si="1"/>
        <v>99.583777398982306</v>
      </c>
    </row>
    <row r="67" spans="1:6" x14ac:dyDescent="0.2">
      <c r="A67" s="7" t="s">
        <v>24</v>
      </c>
      <c r="B67" s="2" t="s">
        <v>25</v>
      </c>
      <c r="C67" s="18">
        <v>103000</v>
      </c>
      <c r="D67" s="18">
        <v>49000</v>
      </c>
      <c r="E67" s="18">
        <v>43214.43</v>
      </c>
      <c r="F67" s="3">
        <f t="shared" si="1"/>
        <v>88.192714285714288</v>
      </c>
    </row>
    <row r="68" spans="1:6" x14ac:dyDescent="0.2">
      <c r="A68" s="7" t="s">
        <v>26</v>
      </c>
      <c r="B68" s="2" t="s">
        <v>27</v>
      </c>
      <c r="C68" s="18">
        <v>700</v>
      </c>
      <c r="D68" s="18">
        <v>340</v>
      </c>
      <c r="E68" s="18">
        <v>114.46</v>
      </c>
      <c r="F68" s="3">
        <f t="shared" si="1"/>
        <v>33.664705882352941</v>
      </c>
    </row>
    <row r="69" spans="1:6" x14ac:dyDescent="0.2">
      <c r="A69" s="7" t="s">
        <v>44</v>
      </c>
      <c r="B69" s="2" t="s">
        <v>45</v>
      </c>
      <c r="C69" s="18">
        <v>41495</v>
      </c>
      <c r="D69" s="18">
        <v>41495</v>
      </c>
      <c r="E69" s="18">
        <v>41495</v>
      </c>
      <c r="F69" s="3">
        <f t="shared" si="1"/>
        <v>100</v>
      </c>
    </row>
    <row r="70" spans="1:6" x14ac:dyDescent="0.2">
      <c r="A70" s="4" t="s">
        <v>54</v>
      </c>
      <c r="B70" s="5" t="s">
        <v>55</v>
      </c>
      <c r="C70" s="17">
        <v>20000</v>
      </c>
      <c r="D70" s="17">
        <v>20000</v>
      </c>
      <c r="E70" s="17">
        <v>0</v>
      </c>
      <c r="F70" s="6">
        <f t="shared" si="1"/>
        <v>0</v>
      </c>
    </row>
    <row r="71" spans="1:6" x14ac:dyDescent="0.2">
      <c r="A71" s="7" t="s">
        <v>44</v>
      </c>
      <c r="B71" s="2" t="s">
        <v>45</v>
      </c>
      <c r="C71" s="18">
        <v>20000</v>
      </c>
      <c r="D71" s="18">
        <v>20000</v>
      </c>
      <c r="E71" s="18">
        <v>0</v>
      </c>
      <c r="F71" s="3">
        <f t="shared" ref="F71:F102" si="2">IF(D71=0,0,(E71/D71)*100)</f>
        <v>0</v>
      </c>
    </row>
    <row r="72" spans="1:6" x14ac:dyDescent="0.2">
      <c r="A72" s="4" t="s">
        <v>56</v>
      </c>
      <c r="B72" s="5" t="s">
        <v>57</v>
      </c>
      <c r="C72" s="17">
        <v>21000</v>
      </c>
      <c r="D72" s="17">
        <v>1500</v>
      </c>
      <c r="E72" s="17">
        <v>1423.48</v>
      </c>
      <c r="F72" s="6">
        <f t="shared" si="2"/>
        <v>94.898666666666671</v>
      </c>
    </row>
    <row r="73" spans="1:6" x14ac:dyDescent="0.2">
      <c r="A73" s="7" t="s">
        <v>16</v>
      </c>
      <c r="B73" s="2" t="s">
        <v>17</v>
      </c>
      <c r="C73" s="18">
        <v>21000</v>
      </c>
      <c r="D73" s="18">
        <v>1500</v>
      </c>
      <c r="E73" s="18">
        <v>1423.48</v>
      </c>
      <c r="F73" s="3">
        <f t="shared" si="2"/>
        <v>94.898666666666671</v>
      </c>
    </row>
    <row r="74" spans="1:6" x14ac:dyDescent="0.2">
      <c r="A74" s="7" t="s">
        <v>18</v>
      </c>
      <c r="B74" s="2" t="s">
        <v>19</v>
      </c>
      <c r="C74" s="18">
        <v>21000</v>
      </c>
      <c r="D74" s="18">
        <v>1500</v>
      </c>
      <c r="E74" s="18">
        <v>1423.48</v>
      </c>
      <c r="F74" s="3">
        <f t="shared" si="2"/>
        <v>94.898666666666671</v>
      </c>
    </row>
    <row r="75" spans="1:6" x14ac:dyDescent="0.2">
      <c r="A75" s="7" t="s">
        <v>20</v>
      </c>
      <c r="B75" s="2" t="s">
        <v>21</v>
      </c>
      <c r="C75" s="18">
        <v>15000</v>
      </c>
      <c r="D75" s="18">
        <v>0</v>
      </c>
      <c r="E75" s="18">
        <v>0</v>
      </c>
      <c r="F75" s="3">
        <f t="shared" si="2"/>
        <v>0</v>
      </c>
    </row>
    <row r="76" spans="1:6" x14ac:dyDescent="0.2">
      <c r="A76" s="7" t="s">
        <v>22</v>
      </c>
      <c r="B76" s="2" t="s">
        <v>23</v>
      </c>
      <c r="C76" s="18">
        <v>1000</v>
      </c>
      <c r="D76" s="18">
        <v>250</v>
      </c>
      <c r="E76" s="18">
        <v>213.75</v>
      </c>
      <c r="F76" s="3">
        <f t="shared" si="2"/>
        <v>85.5</v>
      </c>
    </row>
    <row r="77" spans="1:6" x14ac:dyDescent="0.2">
      <c r="A77" s="7" t="s">
        <v>24</v>
      </c>
      <c r="B77" s="2" t="s">
        <v>25</v>
      </c>
      <c r="C77" s="18">
        <v>5000</v>
      </c>
      <c r="D77" s="18">
        <v>1250</v>
      </c>
      <c r="E77" s="18">
        <v>1209.73</v>
      </c>
      <c r="F77" s="3">
        <f t="shared" si="2"/>
        <v>96.778400000000005</v>
      </c>
    </row>
    <row r="78" spans="1:6" x14ac:dyDescent="0.2">
      <c r="A78" s="4" t="s">
        <v>58</v>
      </c>
      <c r="B78" s="5" t="s">
        <v>59</v>
      </c>
      <c r="C78" s="17">
        <v>780200</v>
      </c>
      <c r="D78" s="17">
        <v>430300</v>
      </c>
      <c r="E78" s="17">
        <v>371396.52</v>
      </c>
      <c r="F78" s="6">
        <f t="shared" si="2"/>
        <v>86.311066697652805</v>
      </c>
    </row>
    <row r="79" spans="1:6" x14ac:dyDescent="0.2">
      <c r="A79" s="7" t="s">
        <v>13</v>
      </c>
      <c r="B79" s="2" t="s">
        <v>14</v>
      </c>
      <c r="C79" s="18">
        <v>780200</v>
      </c>
      <c r="D79" s="18">
        <v>430300</v>
      </c>
      <c r="E79" s="18">
        <v>371396.52</v>
      </c>
      <c r="F79" s="3">
        <f t="shared" si="2"/>
        <v>86.311066697652805</v>
      </c>
    </row>
    <row r="80" spans="1:6" x14ac:dyDescent="0.2">
      <c r="A80" s="4" t="s">
        <v>60</v>
      </c>
      <c r="B80" s="5" t="s">
        <v>61</v>
      </c>
      <c r="C80" s="17">
        <v>154300</v>
      </c>
      <c r="D80" s="17">
        <v>115700</v>
      </c>
      <c r="E80" s="17">
        <v>115653.36</v>
      </c>
      <c r="F80" s="6">
        <f t="shared" si="2"/>
        <v>99.959688850475374</v>
      </c>
    </row>
    <row r="81" spans="1:6" x14ac:dyDescent="0.2">
      <c r="A81" s="7" t="s">
        <v>13</v>
      </c>
      <c r="B81" s="2" t="s">
        <v>14</v>
      </c>
      <c r="C81" s="18">
        <v>154300</v>
      </c>
      <c r="D81" s="18">
        <v>115700</v>
      </c>
      <c r="E81" s="18">
        <v>115653.36</v>
      </c>
      <c r="F81" s="3">
        <f t="shared" si="2"/>
        <v>99.959688850475374</v>
      </c>
    </row>
    <row r="82" spans="1:6" x14ac:dyDescent="0.2">
      <c r="A82" s="4" t="s">
        <v>62</v>
      </c>
      <c r="B82" s="5" t="s">
        <v>63</v>
      </c>
      <c r="C82" s="17">
        <v>27800</v>
      </c>
      <c r="D82" s="17">
        <v>27800</v>
      </c>
      <c r="E82" s="17">
        <v>27800</v>
      </c>
      <c r="F82" s="6">
        <f t="shared" si="2"/>
        <v>100</v>
      </c>
    </row>
    <row r="83" spans="1:6" x14ac:dyDescent="0.2">
      <c r="A83" s="7" t="s">
        <v>13</v>
      </c>
      <c r="B83" s="2" t="s">
        <v>14</v>
      </c>
      <c r="C83" s="18">
        <v>27800</v>
      </c>
      <c r="D83" s="18">
        <v>27800</v>
      </c>
      <c r="E83" s="18">
        <v>27800</v>
      </c>
      <c r="F83" s="3">
        <f t="shared" si="2"/>
        <v>100</v>
      </c>
    </row>
    <row r="84" spans="1:6" x14ac:dyDescent="0.2">
      <c r="A84" s="4" t="s">
        <v>64</v>
      </c>
      <c r="B84" s="5" t="s">
        <v>65</v>
      </c>
      <c r="C84" s="17">
        <v>8194888</v>
      </c>
      <c r="D84" s="17">
        <v>5989150</v>
      </c>
      <c r="E84" s="17">
        <v>4510325.6900000004</v>
      </c>
      <c r="F84" s="6">
        <f t="shared" si="2"/>
        <v>75.308277301453458</v>
      </c>
    </row>
    <row r="85" spans="1:6" x14ac:dyDescent="0.2">
      <c r="A85" s="7" t="s">
        <v>66</v>
      </c>
      <c r="B85" s="2" t="s">
        <v>67</v>
      </c>
      <c r="C85" s="18">
        <v>8194888</v>
      </c>
      <c r="D85" s="18">
        <v>5989150</v>
      </c>
      <c r="E85" s="18">
        <v>4510325.6900000004</v>
      </c>
      <c r="F85" s="3">
        <f t="shared" si="2"/>
        <v>75.308277301453458</v>
      </c>
    </row>
    <row r="86" spans="1:6" x14ac:dyDescent="0.2">
      <c r="A86" s="4" t="s">
        <v>15</v>
      </c>
      <c r="B86" s="5" t="s">
        <v>68</v>
      </c>
      <c r="C86" s="17">
        <v>2063100</v>
      </c>
      <c r="D86" s="17">
        <v>1255187.3999999999</v>
      </c>
      <c r="E86" s="17">
        <v>699856.68</v>
      </c>
      <c r="F86" s="6">
        <f t="shared" si="2"/>
        <v>55.757146701759439</v>
      </c>
    </row>
    <row r="87" spans="1:6" x14ac:dyDescent="0.2">
      <c r="A87" s="7" t="s">
        <v>66</v>
      </c>
      <c r="B87" s="2" t="s">
        <v>67</v>
      </c>
      <c r="C87" s="18">
        <v>2063100</v>
      </c>
      <c r="D87" s="18">
        <v>1255187.3999999999</v>
      </c>
      <c r="E87" s="18">
        <v>699856.68</v>
      </c>
      <c r="F87" s="3">
        <f t="shared" si="2"/>
        <v>55.757146701759439</v>
      </c>
    </row>
    <row r="88" spans="1:6" x14ac:dyDescent="0.2">
      <c r="A88" s="4" t="s">
        <v>69</v>
      </c>
      <c r="B88" s="5" t="s">
        <v>70</v>
      </c>
      <c r="C88" s="17">
        <v>3053174</v>
      </c>
      <c r="D88" s="17">
        <v>1706070</v>
      </c>
      <c r="E88" s="17">
        <v>1472543.66</v>
      </c>
      <c r="F88" s="6">
        <f t="shared" si="2"/>
        <v>86.312030573188665</v>
      </c>
    </row>
    <row r="89" spans="1:6" x14ac:dyDescent="0.2">
      <c r="A89" s="7" t="s">
        <v>13</v>
      </c>
      <c r="B89" s="2" t="s">
        <v>14</v>
      </c>
      <c r="C89" s="18">
        <v>2752574</v>
      </c>
      <c r="D89" s="18">
        <v>1432070</v>
      </c>
      <c r="E89" s="18">
        <v>1306944.99</v>
      </c>
      <c r="F89" s="3">
        <f t="shared" si="2"/>
        <v>91.262647077307662</v>
      </c>
    </row>
    <row r="90" spans="1:6" x14ac:dyDescent="0.2">
      <c r="A90" s="7" t="s">
        <v>16</v>
      </c>
      <c r="B90" s="2" t="s">
        <v>17</v>
      </c>
      <c r="C90" s="18">
        <v>300600</v>
      </c>
      <c r="D90" s="18">
        <v>274000</v>
      </c>
      <c r="E90" s="18">
        <v>165598.66999999998</v>
      </c>
      <c r="F90" s="3">
        <f t="shared" si="2"/>
        <v>60.437470802919705</v>
      </c>
    </row>
    <row r="91" spans="1:6" x14ac:dyDescent="0.2">
      <c r="A91" s="7" t="s">
        <v>18</v>
      </c>
      <c r="B91" s="2" t="s">
        <v>19</v>
      </c>
      <c r="C91" s="18">
        <v>27900</v>
      </c>
      <c r="D91" s="18">
        <v>18000</v>
      </c>
      <c r="E91" s="18">
        <v>17936.669999999998</v>
      </c>
      <c r="F91" s="3">
        <f t="shared" si="2"/>
        <v>99.648166666666654</v>
      </c>
    </row>
    <row r="92" spans="1:6" x14ac:dyDescent="0.2">
      <c r="A92" s="7" t="s">
        <v>20</v>
      </c>
      <c r="B92" s="2" t="s">
        <v>21</v>
      </c>
      <c r="C92" s="18">
        <v>27900</v>
      </c>
      <c r="D92" s="18">
        <v>18000</v>
      </c>
      <c r="E92" s="18">
        <v>17936.669999999998</v>
      </c>
      <c r="F92" s="3">
        <f t="shared" si="2"/>
        <v>99.648166666666654</v>
      </c>
    </row>
    <row r="93" spans="1:6" x14ac:dyDescent="0.2">
      <c r="A93" s="4" t="s">
        <v>71</v>
      </c>
      <c r="B93" s="5" t="s">
        <v>72</v>
      </c>
      <c r="C93" s="17">
        <v>82000</v>
      </c>
      <c r="D93" s="17">
        <v>41000</v>
      </c>
      <c r="E93" s="17">
        <v>0</v>
      </c>
      <c r="F93" s="6">
        <f t="shared" si="2"/>
        <v>0</v>
      </c>
    </row>
    <row r="94" spans="1:6" x14ac:dyDescent="0.2">
      <c r="A94" s="7" t="s">
        <v>16</v>
      </c>
      <c r="B94" s="2" t="s">
        <v>17</v>
      </c>
      <c r="C94" s="18">
        <v>82000</v>
      </c>
      <c r="D94" s="18">
        <v>41000</v>
      </c>
      <c r="E94" s="18">
        <v>0</v>
      </c>
      <c r="F94" s="3">
        <f t="shared" si="2"/>
        <v>0</v>
      </c>
    </row>
    <row r="95" spans="1:6" x14ac:dyDescent="0.2">
      <c r="A95" s="4" t="s">
        <v>73</v>
      </c>
      <c r="B95" s="5" t="s">
        <v>74</v>
      </c>
      <c r="C95" s="17">
        <v>96000</v>
      </c>
      <c r="D95" s="17">
        <v>59200</v>
      </c>
      <c r="E95" s="17">
        <v>59145.120000000003</v>
      </c>
      <c r="F95" s="6">
        <f t="shared" si="2"/>
        <v>99.907297297297305</v>
      </c>
    </row>
    <row r="96" spans="1:6" x14ac:dyDescent="0.2">
      <c r="A96" s="7" t="s">
        <v>44</v>
      </c>
      <c r="B96" s="2" t="s">
        <v>45</v>
      </c>
      <c r="C96" s="18">
        <v>96000</v>
      </c>
      <c r="D96" s="18">
        <v>59200</v>
      </c>
      <c r="E96" s="18">
        <v>59145.120000000003</v>
      </c>
      <c r="F96" s="3">
        <f t="shared" si="2"/>
        <v>99.907297297297305</v>
      </c>
    </row>
    <row r="97" spans="1:6" x14ac:dyDescent="0.2">
      <c r="A97" s="4" t="s">
        <v>75</v>
      </c>
      <c r="B97" s="5" t="s">
        <v>76</v>
      </c>
      <c r="C97" s="17">
        <v>40000</v>
      </c>
      <c r="D97" s="17">
        <v>26666</v>
      </c>
      <c r="E97" s="17">
        <v>3332.0099999999998</v>
      </c>
      <c r="F97" s="6">
        <f t="shared" si="2"/>
        <v>12.495349883747092</v>
      </c>
    </row>
    <row r="98" spans="1:6" x14ac:dyDescent="0.2">
      <c r="A98" s="7" t="s">
        <v>13</v>
      </c>
      <c r="B98" s="2" t="s">
        <v>14</v>
      </c>
      <c r="C98" s="18">
        <v>40000</v>
      </c>
      <c r="D98" s="18">
        <v>26666</v>
      </c>
      <c r="E98" s="18">
        <v>3332.0099999999998</v>
      </c>
      <c r="F98" s="3">
        <f t="shared" si="2"/>
        <v>12.495349883747092</v>
      </c>
    </row>
    <row r="99" spans="1:6" x14ac:dyDescent="0.2">
      <c r="A99" s="4" t="s">
        <v>77</v>
      </c>
      <c r="B99" s="5" t="s">
        <v>78</v>
      </c>
      <c r="C99" s="17">
        <v>90000</v>
      </c>
      <c r="D99" s="17">
        <v>30000</v>
      </c>
      <c r="E99" s="17">
        <v>0</v>
      </c>
      <c r="F99" s="6">
        <f t="shared" si="2"/>
        <v>0</v>
      </c>
    </row>
    <row r="100" spans="1:6" x14ac:dyDescent="0.2">
      <c r="A100" s="7" t="s">
        <v>16</v>
      </c>
      <c r="B100" s="2" t="s">
        <v>17</v>
      </c>
      <c r="C100" s="18">
        <v>90000</v>
      </c>
      <c r="D100" s="18">
        <v>30000</v>
      </c>
      <c r="E100" s="18">
        <v>0</v>
      </c>
      <c r="F100" s="3">
        <f t="shared" si="2"/>
        <v>0</v>
      </c>
    </row>
    <row r="101" spans="1:6" x14ac:dyDescent="0.2">
      <c r="A101" s="4" t="s">
        <v>79</v>
      </c>
      <c r="B101" s="5" t="s">
        <v>80</v>
      </c>
      <c r="C101" s="17">
        <v>1440000</v>
      </c>
      <c r="D101" s="17">
        <v>819000</v>
      </c>
      <c r="E101" s="17">
        <v>695186</v>
      </c>
      <c r="F101" s="6">
        <f t="shared" si="2"/>
        <v>84.882295482295476</v>
      </c>
    </row>
    <row r="102" spans="1:6" x14ac:dyDescent="0.2">
      <c r="A102" s="7" t="s">
        <v>16</v>
      </c>
      <c r="B102" s="2" t="s">
        <v>17</v>
      </c>
      <c r="C102" s="18">
        <v>100000</v>
      </c>
      <c r="D102" s="18">
        <v>75000</v>
      </c>
      <c r="E102" s="18">
        <v>21030</v>
      </c>
      <c r="F102" s="3">
        <f t="shared" si="2"/>
        <v>28.04</v>
      </c>
    </row>
    <row r="103" spans="1:6" x14ac:dyDescent="0.2">
      <c r="A103" s="7" t="s">
        <v>44</v>
      </c>
      <c r="B103" s="2" t="s">
        <v>45</v>
      </c>
      <c r="C103" s="18">
        <v>1340000</v>
      </c>
      <c r="D103" s="18">
        <v>744000</v>
      </c>
      <c r="E103" s="18">
        <v>674156</v>
      </c>
      <c r="F103" s="3">
        <f t="shared" ref="F103:F134" si="3">IF(D103=0,0,(E103/D103)*100)</f>
        <v>90.612365591397847</v>
      </c>
    </row>
    <row r="104" spans="1:6" x14ac:dyDescent="0.2">
      <c r="A104" s="4" t="s">
        <v>81</v>
      </c>
      <c r="B104" s="5" t="s">
        <v>82</v>
      </c>
      <c r="C104" s="17">
        <v>514573</v>
      </c>
      <c r="D104" s="17">
        <v>301279</v>
      </c>
      <c r="E104" s="17">
        <v>243038.91999999998</v>
      </c>
      <c r="F104" s="6">
        <f t="shared" si="3"/>
        <v>80.669054265315538</v>
      </c>
    </row>
    <row r="105" spans="1:6" x14ac:dyDescent="0.2">
      <c r="A105" s="7" t="s">
        <v>13</v>
      </c>
      <c r="B105" s="2" t="s">
        <v>14</v>
      </c>
      <c r="C105" s="18">
        <v>386573</v>
      </c>
      <c r="D105" s="18">
        <v>193759</v>
      </c>
      <c r="E105" s="18">
        <v>183573.97</v>
      </c>
      <c r="F105" s="3">
        <f t="shared" si="3"/>
        <v>94.74345449759754</v>
      </c>
    </row>
    <row r="106" spans="1:6" x14ac:dyDescent="0.2">
      <c r="A106" s="7" t="s">
        <v>16</v>
      </c>
      <c r="B106" s="2" t="s">
        <v>17</v>
      </c>
      <c r="C106" s="18">
        <v>128000</v>
      </c>
      <c r="D106" s="18">
        <v>107520</v>
      </c>
      <c r="E106" s="18">
        <v>59464.950000000004</v>
      </c>
      <c r="F106" s="3">
        <f t="shared" si="3"/>
        <v>55.305943080357146</v>
      </c>
    </row>
    <row r="107" spans="1:6" x14ac:dyDescent="0.2">
      <c r="A107" s="7" t="s">
        <v>18</v>
      </c>
      <c r="B107" s="2" t="s">
        <v>19</v>
      </c>
      <c r="C107" s="18">
        <v>95000</v>
      </c>
      <c r="D107" s="18">
        <v>91020</v>
      </c>
      <c r="E107" s="18">
        <v>54274.950000000004</v>
      </c>
      <c r="F107" s="3">
        <f t="shared" si="3"/>
        <v>59.629696769940679</v>
      </c>
    </row>
    <row r="108" spans="1:6" x14ac:dyDescent="0.2">
      <c r="A108" s="7" t="s">
        <v>20</v>
      </c>
      <c r="B108" s="2" t="s">
        <v>21</v>
      </c>
      <c r="C108" s="18">
        <v>75000</v>
      </c>
      <c r="D108" s="18">
        <v>75000</v>
      </c>
      <c r="E108" s="18">
        <v>45749.08</v>
      </c>
      <c r="F108" s="3">
        <f t="shared" si="3"/>
        <v>60.998773333333332</v>
      </c>
    </row>
    <row r="109" spans="1:6" x14ac:dyDescent="0.2">
      <c r="A109" s="7" t="s">
        <v>22</v>
      </c>
      <c r="B109" s="2" t="s">
        <v>23</v>
      </c>
      <c r="C109" s="18">
        <v>8000</v>
      </c>
      <c r="D109" s="18">
        <v>4020</v>
      </c>
      <c r="E109" s="18">
        <v>3646.07</v>
      </c>
      <c r="F109" s="3">
        <f t="shared" si="3"/>
        <v>90.698258706467655</v>
      </c>
    </row>
    <row r="110" spans="1:6" x14ac:dyDescent="0.2">
      <c r="A110" s="7" t="s">
        <v>24</v>
      </c>
      <c r="B110" s="2" t="s">
        <v>25</v>
      </c>
      <c r="C110" s="18">
        <v>12000</v>
      </c>
      <c r="D110" s="18">
        <v>12000</v>
      </c>
      <c r="E110" s="18">
        <v>4879.8</v>
      </c>
      <c r="F110" s="3">
        <f t="shared" si="3"/>
        <v>40.664999999999999</v>
      </c>
    </row>
    <row r="111" spans="1:6" x14ac:dyDescent="0.2">
      <c r="A111" s="4" t="s">
        <v>83</v>
      </c>
      <c r="B111" s="5" t="s">
        <v>84</v>
      </c>
      <c r="C111" s="17">
        <v>1732911</v>
      </c>
      <c r="D111" s="17">
        <v>901480</v>
      </c>
      <c r="E111" s="17">
        <v>888242.44</v>
      </c>
      <c r="F111" s="6">
        <f t="shared" si="3"/>
        <v>98.531574743754717</v>
      </c>
    </row>
    <row r="112" spans="1:6" x14ac:dyDescent="0.2">
      <c r="A112" s="7" t="s">
        <v>13</v>
      </c>
      <c r="B112" s="2" t="s">
        <v>14</v>
      </c>
      <c r="C112" s="18">
        <v>1639992</v>
      </c>
      <c r="D112" s="18">
        <v>855780</v>
      </c>
      <c r="E112" s="18">
        <v>854533.91999999993</v>
      </c>
      <c r="F112" s="3">
        <f t="shared" si="3"/>
        <v>99.854392484049626</v>
      </c>
    </row>
    <row r="113" spans="1:6" x14ac:dyDescent="0.2">
      <c r="A113" s="7" t="s">
        <v>16</v>
      </c>
      <c r="B113" s="2" t="s">
        <v>17</v>
      </c>
      <c r="C113" s="18">
        <v>92919</v>
      </c>
      <c r="D113" s="18">
        <v>45700</v>
      </c>
      <c r="E113" s="18">
        <v>33708.520000000004</v>
      </c>
      <c r="F113" s="3">
        <f t="shared" si="3"/>
        <v>73.760437636761495</v>
      </c>
    </row>
    <row r="114" spans="1:6" x14ac:dyDescent="0.2">
      <c r="A114" s="7" t="s">
        <v>18</v>
      </c>
      <c r="B114" s="2" t="s">
        <v>19</v>
      </c>
      <c r="C114" s="18">
        <v>45000</v>
      </c>
      <c r="D114" s="18">
        <v>22500</v>
      </c>
      <c r="E114" s="18">
        <v>11912.52</v>
      </c>
      <c r="F114" s="3">
        <f t="shared" si="3"/>
        <v>52.944533333333332</v>
      </c>
    </row>
    <row r="115" spans="1:6" x14ac:dyDescent="0.2">
      <c r="A115" s="7" t="s">
        <v>24</v>
      </c>
      <c r="B115" s="2" t="s">
        <v>25</v>
      </c>
      <c r="C115" s="18">
        <v>45000</v>
      </c>
      <c r="D115" s="18">
        <v>22500</v>
      </c>
      <c r="E115" s="18">
        <v>11912.52</v>
      </c>
      <c r="F115" s="3">
        <f t="shared" si="3"/>
        <v>52.944533333333332</v>
      </c>
    </row>
    <row r="116" spans="1:6" x14ac:dyDescent="0.2">
      <c r="A116" s="4" t="s">
        <v>85</v>
      </c>
      <c r="B116" s="5" t="s">
        <v>86</v>
      </c>
      <c r="C116" s="17">
        <v>1323600</v>
      </c>
      <c r="D116" s="17">
        <v>704820</v>
      </c>
      <c r="E116" s="17">
        <v>639804.46000000008</v>
      </c>
      <c r="F116" s="6">
        <f t="shared" si="3"/>
        <v>90.775582418206085</v>
      </c>
    </row>
    <row r="117" spans="1:6" x14ac:dyDescent="0.2">
      <c r="A117" s="7" t="s">
        <v>16</v>
      </c>
      <c r="B117" s="2" t="s">
        <v>17</v>
      </c>
      <c r="C117" s="18">
        <v>1323600</v>
      </c>
      <c r="D117" s="18">
        <v>704820</v>
      </c>
      <c r="E117" s="18">
        <v>639804.46000000008</v>
      </c>
      <c r="F117" s="3">
        <f t="shared" si="3"/>
        <v>90.775582418206085</v>
      </c>
    </row>
    <row r="118" spans="1:6" x14ac:dyDescent="0.2">
      <c r="A118" s="7" t="s">
        <v>18</v>
      </c>
      <c r="B118" s="2" t="s">
        <v>19</v>
      </c>
      <c r="C118" s="18">
        <v>508600</v>
      </c>
      <c r="D118" s="18">
        <v>297320</v>
      </c>
      <c r="E118" s="18">
        <v>267946.03999999998</v>
      </c>
      <c r="F118" s="3">
        <f t="shared" si="3"/>
        <v>90.120422440468175</v>
      </c>
    </row>
    <row r="119" spans="1:6" x14ac:dyDescent="0.2">
      <c r="A119" s="7" t="s">
        <v>24</v>
      </c>
      <c r="B119" s="2" t="s">
        <v>25</v>
      </c>
      <c r="C119" s="18">
        <v>500000</v>
      </c>
      <c r="D119" s="18">
        <v>293000</v>
      </c>
      <c r="E119" s="18">
        <v>264369.44</v>
      </c>
      <c r="F119" s="3">
        <f t="shared" si="3"/>
        <v>90.228477815699662</v>
      </c>
    </row>
    <row r="120" spans="1:6" x14ac:dyDescent="0.2">
      <c r="A120" s="7" t="s">
        <v>26</v>
      </c>
      <c r="B120" s="2" t="s">
        <v>27</v>
      </c>
      <c r="C120" s="18">
        <v>8600</v>
      </c>
      <c r="D120" s="18">
        <v>4320</v>
      </c>
      <c r="E120" s="18">
        <v>3576.6</v>
      </c>
      <c r="F120" s="3">
        <f t="shared" si="3"/>
        <v>82.791666666666657</v>
      </c>
    </row>
    <row r="121" spans="1:6" x14ac:dyDescent="0.2">
      <c r="A121" s="4" t="s">
        <v>87</v>
      </c>
      <c r="B121" s="5" t="s">
        <v>88</v>
      </c>
      <c r="C121" s="17">
        <v>600000</v>
      </c>
      <c r="D121" s="17">
        <v>300000</v>
      </c>
      <c r="E121" s="17">
        <v>0</v>
      </c>
      <c r="F121" s="6">
        <f t="shared" si="3"/>
        <v>0</v>
      </c>
    </row>
    <row r="122" spans="1:6" x14ac:dyDescent="0.2">
      <c r="A122" s="7" t="s">
        <v>16</v>
      </c>
      <c r="B122" s="2" t="s">
        <v>17</v>
      </c>
      <c r="C122" s="18">
        <v>600000</v>
      </c>
      <c r="D122" s="18">
        <v>300000</v>
      </c>
      <c r="E122" s="18">
        <v>0</v>
      </c>
      <c r="F122" s="3">
        <f t="shared" si="3"/>
        <v>0</v>
      </c>
    </row>
    <row r="123" spans="1:6" x14ac:dyDescent="0.2">
      <c r="A123" s="4" t="s">
        <v>89</v>
      </c>
      <c r="B123" s="5" t="s">
        <v>90</v>
      </c>
      <c r="C123" s="17">
        <v>3600000</v>
      </c>
      <c r="D123" s="17">
        <v>3600000</v>
      </c>
      <c r="E123" s="17">
        <v>1328328.55</v>
      </c>
      <c r="F123" s="6">
        <f t="shared" si="3"/>
        <v>36.89801527777778</v>
      </c>
    </row>
    <row r="124" spans="1:6" x14ac:dyDescent="0.2">
      <c r="A124" s="7" t="s">
        <v>16</v>
      </c>
      <c r="B124" s="2" t="s">
        <v>17</v>
      </c>
      <c r="C124" s="18">
        <v>3600000</v>
      </c>
      <c r="D124" s="18">
        <v>3600000</v>
      </c>
      <c r="E124" s="18">
        <v>1328328.55</v>
      </c>
      <c r="F124" s="3">
        <f t="shared" si="3"/>
        <v>36.89801527777778</v>
      </c>
    </row>
    <row r="125" spans="1:6" x14ac:dyDescent="0.2">
      <c r="A125" s="7" t="s">
        <v>40</v>
      </c>
      <c r="B125" s="2" t="s">
        <v>41</v>
      </c>
      <c r="C125" s="18">
        <v>500000</v>
      </c>
      <c r="D125" s="18">
        <v>500000</v>
      </c>
      <c r="E125" s="18">
        <v>349198.2</v>
      </c>
      <c r="F125" s="3">
        <f t="shared" si="3"/>
        <v>69.839640000000003</v>
      </c>
    </row>
    <row r="126" spans="1:6" x14ac:dyDescent="0.2">
      <c r="A126" s="4" t="s">
        <v>91</v>
      </c>
      <c r="B126" s="5" t="s">
        <v>92</v>
      </c>
      <c r="C126" s="17">
        <v>40000</v>
      </c>
      <c r="D126" s="17">
        <v>30000</v>
      </c>
      <c r="E126" s="17">
        <v>23130</v>
      </c>
      <c r="F126" s="6">
        <f t="shared" si="3"/>
        <v>77.100000000000009</v>
      </c>
    </row>
    <row r="127" spans="1:6" x14ac:dyDescent="0.2">
      <c r="A127" s="7" t="s">
        <v>11</v>
      </c>
      <c r="B127" s="2" t="s">
        <v>12</v>
      </c>
      <c r="C127" s="18">
        <v>40000</v>
      </c>
      <c r="D127" s="18">
        <v>30000</v>
      </c>
      <c r="E127" s="18">
        <v>23130</v>
      </c>
      <c r="F127" s="3">
        <f t="shared" si="3"/>
        <v>77.100000000000009</v>
      </c>
    </row>
    <row r="128" spans="1:6" x14ac:dyDescent="0.2">
      <c r="A128" s="7" t="s">
        <v>28</v>
      </c>
      <c r="B128" s="2" t="s">
        <v>29</v>
      </c>
      <c r="C128" s="18">
        <v>40000</v>
      </c>
      <c r="D128" s="18">
        <v>30000</v>
      </c>
      <c r="E128" s="18">
        <v>23130</v>
      </c>
      <c r="F128" s="3">
        <f t="shared" si="3"/>
        <v>77.100000000000009</v>
      </c>
    </row>
    <row r="129" spans="1:6" x14ac:dyDescent="0.2">
      <c r="A129" s="4" t="s">
        <v>93</v>
      </c>
      <c r="B129" s="5" t="s">
        <v>94</v>
      </c>
      <c r="C129" s="17">
        <v>4003500</v>
      </c>
      <c r="D129" s="17">
        <v>2650516</v>
      </c>
      <c r="E129" s="17">
        <v>2297221.04</v>
      </c>
      <c r="F129" s="6">
        <f t="shared" si="3"/>
        <v>86.670710156060181</v>
      </c>
    </row>
    <row r="130" spans="1:6" x14ac:dyDescent="0.2">
      <c r="A130" s="7" t="s">
        <v>66</v>
      </c>
      <c r="B130" s="2" t="s">
        <v>67</v>
      </c>
      <c r="C130" s="18">
        <v>4003500</v>
      </c>
      <c r="D130" s="18">
        <v>2650516</v>
      </c>
      <c r="E130" s="18">
        <v>2297221.04</v>
      </c>
      <c r="F130" s="3">
        <f t="shared" si="3"/>
        <v>86.670710156060181</v>
      </c>
    </row>
    <row r="131" spans="1:6" x14ac:dyDescent="0.2">
      <c r="A131" s="4" t="s">
        <v>95</v>
      </c>
      <c r="B131" s="5" t="s">
        <v>96</v>
      </c>
      <c r="C131" s="17">
        <v>192000</v>
      </c>
      <c r="D131" s="17">
        <v>127000</v>
      </c>
      <c r="E131" s="17">
        <v>18696.809999999998</v>
      </c>
      <c r="F131" s="6">
        <f t="shared" si="3"/>
        <v>14.721897637795273</v>
      </c>
    </row>
    <row r="132" spans="1:6" x14ac:dyDescent="0.2">
      <c r="A132" s="7" t="s">
        <v>16</v>
      </c>
      <c r="B132" s="2" t="s">
        <v>17</v>
      </c>
      <c r="C132" s="18">
        <v>192000</v>
      </c>
      <c r="D132" s="18">
        <v>127000</v>
      </c>
      <c r="E132" s="18">
        <v>18696.809999999998</v>
      </c>
      <c r="F132" s="3">
        <f t="shared" si="3"/>
        <v>14.721897637795273</v>
      </c>
    </row>
    <row r="133" spans="1:6" x14ac:dyDescent="0.2">
      <c r="A133" s="7" t="s">
        <v>18</v>
      </c>
      <c r="B133" s="2" t="s">
        <v>19</v>
      </c>
      <c r="C133" s="18">
        <v>160000</v>
      </c>
      <c r="D133" s="18">
        <v>95000</v>
      </c>
      <c r="E133" s="18">
        <v>18696.809999999998</v>
      </c>
      <c r="F133" s="3">
        <f t="shared" si="3"/>
        <v>19.680852631578947</v>
      </c>
    </row>
    <row r="134" spans="1:6" x14ac:dyDescent="0.2">
      <c r="A134" s="7" t="s">
        <v>22</v>
      </c>
      <c r="B134" s="2" t="s">
        <v>23</v>
      </c>
      <c r="C134" s="18">
        <v>10000</v>
      </c>
      <c r="D134" s="18">
        <v>5000</v>
      </c>
      <c r="E134" s="18">
        <v>2532.4899999999998</v>
      </c>
      <c r="F134" s="3">
        <f t="shared" si="3"/>
        <v>50.649799999999999</v>
      </c>
    </row>
    <row r="135" spans="1:6" x14ac:dyDescent="0.2">
      <c r="A135" s="7" t="s">
        <v>24</v>
      </c>
      <c r="B135" s="2" t="s">
        <v>25</v>
      </c>
      <c r="C135" s="18">
        <v>150000</v>
      </c>
      <c r="D135" s="18">
        <v>90000</v>
      </c>
      <c r="E135" s="18">
        <v>16164.32</v>
      </c>
      <c r="F135" s="3">
        <f t="shared" ref="F135:F160" si="4">IF(D135=0,0,(E135/D135)*100)</f>
        <v>17.960355555555555</v>
      </c>
    </row>
    <row r="136" spans="1:6" x14ac:dyDescent="0.2">
      <c r="A136" s="4" t="s">
        <v>97</v>
      </c>
      <c r="B136" s="5" t="s">
        <v>98</v>
      </c>
      <c r="C136" s="17">
        <v>740000</v>
      </c>
      <c r="D136" s="17">
        <v>740000</v>
      </c>
      <c r="E136" s="17">
        <v>706033.08</v>
      </c>
      <c r="F136" s="6">
        <f t="shared" si="4"/>
        <v>95.409875675675664</v>
      </c>
    </row>
    <row r="137" spans="1:6" x14ac:dyDescent="0.2">
      <c r="A137" s="7" t="s">
        <v>16</v>
      </c>
      <c r="B137" s="2" t="s">
        <v>17</v>
      </c>
      <c r="C137" s="18">
        <v>740000</v>
      </c>
      <c r="D137" s="18">
        <v>740000</v>
      </c>
      <c r="E137" s="18">
        <v>706033.08</v>
      </c>
      <c r="F137" s="3">
        <f t="shared" si="4"/>
        <v>95.409875675675664</v>
      </c>
    </row>
    <row r="138" spans="1:6" x14ac:dyDescent="0.2">
      <c r="A138" s="4" t="s">
        <v>99</v>
      </c>
      <c r="B138" s="5" t="s">
        <v>100</v>
      </c>
      <c r="C138" s="17">
        <v>919000</v>
      </c>
      <c r="D138" s="17">
        <v>919000</v>
      </c>
      <c r="E138" s="17">
        <v>0</v>
      </c>
      <c r="F138" s="6">
        <f t="shared" si="4"/>
        <v>0</v>
      </c>
    </row>
    <row r="139" spans="1:6" x14ac:dyDescent="0.2">
      <c r="A139" s="7" t="s">
        <v>101</v>
      </c>
      <c r="B139" s="2" t="s">
        <v>102</v>
      </c>
      <c r="C139" s="18">
        <v>919000</v>
      </c>
      <c r="D139" s="18">
        <v>919000</v>
      </c>
      <c r="E139" s="18">
        <v>0</v>
      </c>
      <c r="F139" s="3">
        <f t="shared" si="4"/>
        <v>0</v>
      </c>
    </row>
    <row r="140" spans="1:6" x14ac:dyDescent="0.2">
      <c r="A140" s="4" t="s">
        <v>103</v>
      </c>
      <c r="B140" s="5" t="s">
        <v>104</v>
      </c>
      <c r="C140" s="17">
        <v>1760000</v>
      </c>
      <c r="D140" s="17">
        <v>1760000</v>
      </c>
      <c r="E140" s="17">
        <v>196000</v>
      </c>
      <c r="F140" s="6">
        <f t="shared" si="4"/>
        <v>11.136363636363637</v>
      </c>
    </row>
    <row r="141" spans="1:6" x14ac:dyDescent="0.2">
      <c r="A141" s="7" t="s">
        <v>66</v>
      </c>
      <c r="B141" s="2" t="s">
        <v>67</v>
      </c>
      <c r="C141" s="18">
        <v>1760000</v>
      </c>
      <c r="D141" s="18">
        <v>1760000</v>
      </c>
      <c r="E141" s="18">
        <v>196000</v>
      </c>
      <c r="F141" s="3">
        <f t="shared" si="4"/>
        <v>11.136363636363637</v>
      </c>
    </row>
    <row r="142" spans="1:6" x14ac:dyDescent="0.2">
      <c r="A142" s="4" t="s">
        <v>107</v>
      </c>
      <c r="B142" s="5" t="s">
        <v>108</v>
      </c>
      <c r="C142" s="17">
        <v>400000</v>
      </c>
      <c r="D142" s="17">
        <v>377500</v>
      </c>
      <c r="E142" s="17">
        <v>250000</v>
      </c>
      <c r="F142" s="6">
        <f t="shared" si="4"/>
        <v>66.225165562913915</v>
      </c>
    </row>
    <row r="143" spans="1:6" x14ac:dyDescent="0.2">
      <c r="A143" s="7" t="s">
        <v>11</v>
      </c>
      <c r="B143" s="2" t="s">
        <v>12</v>
      </c>
      <c r="C143" s="18">
        <v>400000</v>
      </c>
      <c r="D143" s="18">
        <v>377500</v>
      </c>
      <c r="E143" s="18">
        <v>250000</v>
      </c>
      <c r="F143" s="3">
        <f t="shared" si="4"/>
        <v>66.225165562913915</v>
      </c>
    </row>
    <row r="144" spans="1:6" x14ac:dyDescent="0.2">
      <c r="A144" s="7" t="s">
        <v>66</v>
      </c>
      <c r="B144" s="2" t="s">
        <v>67</v>
      </c>
      <c r="C144" s="18">
        <v>400000</v>
      </c>
      <c r="D144" s="18">
        <v>377500</v>
      </c>
      <c r="E144" s="18">
        <v>250000</v>
      </c>
      <c r="F144" s="3">
        <f t="shared" si="4"/>
        <v>66.225165562913915</v>
      </c>
    </row>
    <row r="145" spans="1:6" x14ac:dyDescent="0.2">
      <c r="A145" s="7" t="s">
        <v>105</v>
      </c>
      <c r="B145" s="2" t="s">
        <v>106</v>
      </c>
      <c r="C145" s="18">
        <v>400000</v>
      </c>
      <c r="D145" s="18">
        <v>377500</v>
      </c>
      <c r="E145" s="18">
        <v>250000</v>
      </c>
      <c r="F145" s="3">
        <f t="shared" si="4"/>
        <v>66.225165562913915</v>
      </c>
    </row>
    <row r="146" spans="1:6" x14ac:dyDescent="0.2">
      <c r="A146" s="5" t="s">
        <v>109</v>
      </c>
      <c r="B146" s="5"/>
      <c r="C146" s="17">
        <v>144019018.55000001</v>
      </c>
      <c r="D146" s="17">
        <v>92613008.950000003</v>
      </c>
      <c r="E146" s="17">
        <v>75931237.840000004</v>
      </c>
      <c r="F146" s="6">
        <f t="shared" si="4"/>
        <v>81.98765886225965</v>
      </c>
    </row>
    <row r="147" spans="1:6" x14ac:dyDescent="0.2">
      <c r="A147" s="7" t="s">
        <v>13</v>
      </c>
      <c r="B147" s="2" t="s">
        <v>14</v>
      </c>
      <c r="C147" s="18">
        <v>92404675</v>
      </c>
      <c r="D147" s="18">
        <v>51848180</v>
      </c>
      <c r="E147" s="18">
        <v>48965677.400000006</v>
      </c>
      <c r="F147" s="3">
        <f t="shared" si="4"/>
        <v>94.4404941504215</v>
      </c>
    </row>
    <row r="148" spans="1:6" x14ac:dyDescent="0.2">
      <c r="A148" s="7" t="s">
        <v>16</v>
      </c>
      <c r="B148" s="2" t="s">
        <v>17</v>
      </c>
      <c r="C148" s="18">
        <v>32655202.550000001</v>
      </c>
      <c r="D148" s="18">
        <v>26838451.550000001</v>
      </c>
      <c r="E148" s="18">
        <v>18136568.899999999</v>
      </c>
      <c r="F148" s="3">
        <f t="shared" si="4"/>
        <v>67.576808096441752</v>
      </c>
    </row>
    <row r="149" spans="1:6" x14ac:dyDescent="0.2">
      <c r="A149" s="7" t="s">
        <v>36</v>
      </c>
      <c r="B149" s="2" t="s">
        <v>37</v>
      </c>
      <c r="C149" s="18">
        <v>1245000</v>
      </c>
      <c r="D149" s="18">
        <v>668000</v>
      </c>
      <c r="E149" s="18">
        <v>630248.43999999994</v>
      </c>
      <c r="F149" s="3">
        <f t="shared" si="4"/>
        <v>94.348568862275442</v>
      </c>
    </row>
    <row r="150" spans="1:6" x14ac:dyDescent="0.2">
      <c r="A150" s="7" t="s">
        <v>18</v>
      </c>
      <c r="B150" s="2" t="s">
        <v>19</v>
      </c>
      <c r="C150" s="18">
        <v>13727003</v>
      </c>
      <c r="D150" s="18">
        <v>11590581</v>
      </c>
      <c r="E150" s="18">
        <v>9828315.0299999993</v>
      </c>
      <c r="F150" s="3">
        <f t="shared" si="4"/>
        <v>84.795706358464685</v>
      </c>
    </row>
    <row r="151" spans="1:6" x14ac:dyDescent="0.2">
      <c r="A151" s="7" t="s">
        <v>20</v>
      </c>
      <c r="B151" s="2" t="s">
        <v>21</v>
      </c>
      <c r="C151" s="18">
        <v>7777230</v>
      </c>
      <c r="D151" s="18">
        <v>7652146</v>
      </c>
      <c r="E151" s="18">
        <v>7405927.1500000004</v>
      </c>
      <c r="F151" s="3">
        <f t="shared" si="4"/>
        <v>96.782355564047009</v>
      </c>
    </row>
    <row r="152" spans="1:6" x14ac:dyDescent="0.2">
      <c r="A152" s="7" t="s">
        <v>22</v>
      </c>
      <c r="B152" s="2" t="s">
        <v>23</v>
      </c>
      <c r="C152" s="18">
        <v>469793</v>
      </c>
      <c r="D152" s="18">
        <v>273422</v>
      </c>
      <c r="E152" s="18">
        <v>122840.56000000003</v>
      </c>
      <c r="F152" s="3">
        <f t="shared" si="4"/>
        <v>44.927094381578669</v>
      </c>
    </row>
    <row r="153" spans="1:6" x14ac:dyDescent="0.2">
      <c r="A153" s="7" t="s">
        <v>24</v>
      </c>
      <c r="B153" s="2" t="s">
        <v>25</v>
      </c>
      <c r="C153" s="18">
        <v>3789797</v>
      </c>
      <c r="D153" s="18">
        <v>2327139</v>
      </c>
      <c r="E153" s="18">
        <v>1786983.1700000002</v>
      </c>
      <c r="F153" s="3">
        <f t="shared" si="4"/>
        <v>76.788845444986322</v>
      </c>
    </row>
    <row r="154" spans="1:6" x14ac:dyDescent="0.2">
      <c r="A154" s="7" t="s">
        <v>26</v>
      </c>
      <c r="B154" s="2" t="s">
        <v>27</v>
      </c>
      <c r="C154" s="18">
        <v>106183</v>
      </c>
      <c r="D154" s="18">
        <v>53124</v>
      </c>
      <c r="E154" s="18">
        <v>35422.800000000003</v>
      </c>
      <c r="F154" s="3">
        <f t="shared" si="4"/>
        <v>66.67946690761238</v>
      </c>
    </row>
    <row r="155" spans="1:6" x14ac:dyDescent="0.2">
      <c r="A155" s="7" t="s">
        <v>38</v>
      </c>
      <c r="B155" s="2" t="s">
        <v>39</v>
      </c>
      <c r="C155" s="18">
        <v>1584000</v>
      </c>
      <c r="D155" s="18">
        <v>1284750</v>
      </c>
      <c r="E155" s="18">
        <v>477141.35</v>
      </c>
      <c r="F155" s="3">
        <f t="shared" si="4"/>
        <v>37.138848024907567</v>
      </c>
    </row>
    <row r="156" spans="1:6" x14ac:dyDescent="0.2">
      <c r="A156" s="7" t="s">
        <v>40</v>
      </c>
      <c r="B156" s="2" t="s">
        <v>41</v>
      </c>
      <c r="C156" s="18">
        <v>550000</v>
      </c>
      <c r="D156" s="18">
        <v>525000</v>
      </c>
      <c r="E156" s="18">
        <v>359049.4</v>
      </c>
      <c r="F156" s="3">
        <f t="shared" si="4"/>
        <v>68.390361904761903</v>
      </c>
    </row>
    <row r="157" spans="1:6" x14ac:dyDescent="0.2">
      <c r="A157" s="7" t="s">
        <v>66</v>
      </c>
      <c r="B157" s="2" t="s">
        <v>67</v>
      </c>
      <c r="C157" s="18">
        <v>16421488</v>
      </c>
      <c r="D157" s="18">
        <v>12032353.4</v>
      </c>
      <c r="E157" s="18">
        <v>7953403.4100000001</v>
      </c>
      <c r="F157" s="3">
        <f t="shared" si="4"/>
        <v>66.100148039202367</v>
      </c>
    </row>
    <row r="158" spans="1:6" x14ac:dyDescent="0.2">
      <c r="A158" s="7" t="s">
        <v>44</v>
      </c>
      <c r="B158" s="2" t="s">
        <v>45</v>
      </c>
      <c r="C158" s="18">
        <v>1532795</v>
      </c>
      <c r="D158" s="18">
        <v>899995</v>
      </c>
      <c r="E158" s="18">
        <v>810096.12</v>
      </c>
      <c r="F158" s="3">
        <f t="shared" si="4"/>
        <v>90.01118006211145</v>
      </c>
    </row>
    <row r="159" spans="1:6" x14ac:dyDescent="0.2">
      <c r="A159" s="7" t="s">
        <v>28</v>
      </c>
      <c r="B159" s="2" t="s">
        <v>29</v>
      </c>
      <c r="C159" s="18">
        <v>85858</v>
      </c>
      <c r="D159" s="18">
        <v>75029</v>
      </c>
      <c r="E159" s="18">
        <v>65492.01</v>
      </c>
      <c r="F159" s="3">
        <f t="shared" si="4"/>
        <v>87.288928281064656</v>
      </c>
    </row>
    <row r="160" spans="1:6" x14ac:dyDescent="0.2">
      <c r="A160" s="7" t="s">
        <v>101</v>
      </c>
      <c r="B160" s="2" t="s">
        <v>102</v>
      </c>
      <c r="C160" s="18">
        <v>919000</v>
      </c>
      <c r="D160" s="18">
        <v>919000</v>
      </c>
      <c r="E160" s="18">
        <v>0</v>
      </c>
      <c r="F160" s="3">
        <f t="shared" si="4"/>
        <v>0</v>
      </c>
    </row>
    <row r="163" spans="1:6" x14ac:dyDescent="0.2">
      <c r="A163" s="19" t="s">
        <v>0</v>
      </c>
      <c r="B163" s="19"/>
      <c r="C163" s="19"/>
      <c r="D163" s="19"/>
      <c r="E163" s="19"/>
      <c r="F163" s="9"/>
    </row>
    <row r="164" spans="1:6" x14ac:dyDescent="0.2">
      <c r="A164" s="19" t="s">
        <v>110</v>
      </c>
      <c r="B164" s="19"/>
      <c r="C164" s="19"/>
      <c r="D164" s="19"/>
      <c r="E164" s="19"/>
      <c r="F164" s="9"/>
    </row>
    <row r="165" spans="1:6" x14ac:dyDescent="0.2">
      <c r="A165" s="8"/>
      <c r="B165" s="8"/>
      <c r="C165" s="8"/>
      <c r="D165" s="8"/>
      <c r="E165" s="8"/>
      <c r="F165" s="8"/>
    </row>
    <row r="166" spans="1:6" ht="83.25" customHeight="1" x14ac:dyDescent="0.2">
      <c r="A166" s="10" t="s">
        <v>2</v>
      </c>
      <c r="B166" s="10" t="s">
        <v>3</v>
      </c>
      <c r="C166" s="10" t="s">
        <v>4</v>
      </c>
      <c r="D166" s="10" t="s">
        <v>5</v>
      </c>
      <c r="E166" s="10" t="s">
        <v>6</v>
      </c>
      <c r="F166" s="10" t="s">
        <v>7</v>
      </c>
    </row>
    <row r="167" spans="1:6" x14ac:dyDescent="0.2">
      <c r="A167" s="10">
        <v>1</v>
      </c>
      <c r="B167" s="10">
        <v>2</v>
      </c>
      <c r="C167" s="10">
        <v>4</v>
      </c>
      <c r="D167" s="10">
        <v>5</v>
      </c>
      <c r="E167" s="10">
        <v>8</v>
      </c>
      <c r="F167" s="10">
        <v>16</v>
      </c>
    </row>
    <row r="168" spans="1:6" x14ac:dyDescent="0.2">
      <c r="A168" s="11">
        <v>11512000000</v>
      </c>
      <c r="B168" s="11" t="s">
        <v>8</v>
      </c>
      <c r="C168" s="12"/>
      <c r="D168" s="12"/>
      <c r="E168" s="12"/>
      <c r="F168" s="12"/>
    </row>
    <row r="169" spans="1:6" x14ac:dyDescent="0.2">
      <c r="A169" s="13" t="s">
        <v>9</v>
      </c>
      <c r="B169" s="14" t="s">
        <v>10</v>
      </c>
      <c r="C169" s="17">
        <v>200000</v>
      </c>
      <c r="D169" s="17">
        <v>200000</v>
      </c>
      <c r="E169" s="17">
        <v>155570</v>
      </c>
      <c r="F169" s="15">
        <v>77.785000000000011</v>
      </c>
    </row>
    <row r="170" spans="1:6" x14ac:dyDescent="0.2">
      <c r="A170" s="16" t="s">
        <v>113</v>
      </c>
      <c r="B170" s="11" t="s">
        <v>114</v>
      </c>
      <c r="C170" s="18">
        <v>200000</v>
      </c>
      <c r="D170" s="18">
        <v>200000</v>
      </c>
      <c r="E170" s="18">
        <v>155570</v>
      </c>
      <c r="F170" s="12">
        <v>77.785000000000011</v>
      </c>
    </row>
    <row r="171" spans="1:6" x14ac:dyDescent="0.2">
      <c r="A171" s="13" t="s">
        <v>42</v>
      </c>
      <c r="B171" s="14" t="s">
        <v>43</v>
      </c>
      <c r="C171" s="17">
        <v>349800</v>
      </c>
      <c r="D171" s="17">
        <v>349800</v>
      </c>
      <c r="E171" s="17">
        <v>30000</v>
      </c>
      <c r="F171" s="15">
        <v>8.5763293310463116</v>
      </c>
    </row>
    <row r="172" spans="1:6" x14ac:dyDescent="0.2">
      <c r="A172" s="16" t="s">
        <v>113</v>
      </c>
      <c r="B172" s="11" t="s">
        <v>114</v>
      </c>
      <c r="C172" s="18">
        <v>349800</v>
      </c>
      <c r="D172" s="18">
        <v>349800</v>
      </c>
      <c r="E172" s="18">
        <v>30000</v>
      </c>
      <c r="F172" s="12">
        <v>8.5763293310463116</v>
      </c>
    </row>
    <row r="173" spans="1:6" x14ac:dyDescent="0.2">
      <c r="A173" s="16" t="s">
        <v>117</v>
      </c>
      <c r="B173" s="11" t="s">
        <v>118</v>
      </c>
      <c r="C173" s="18">
        <v>146200</v>
      </c>
      <c r="D173" s="18">
        <v>146200</v>
      </c>
      <c r="E173" s="18">
        <v>0</v>
      </c>
      <c r="F173" s="12">
        <v>0</v>
      </c>
    </row>
    <row r="174" spans="1:6" x14ac:dyDescent="0.2">
      <c r="A174" s="13" t="s">
        <v>119</v>
      </c>
      <c r="B174" s="14" t="s">
        <v>120</v>
      </c>
      <c r="C174" s="17">
        <v>109600</v>
      </c>
      <c r="D174" s="17">
        <v>109600</v>
      </c>
      <c r="E174" s="17">
        <v>109600</v>
      </c>
      <c r="F174" s="15">
        <v>100</v>
      </c>
    </row>
    <row r="175" spans="1:6" x14ac:dyDescent="0.2">
      <c r="A175" s="16" t="s">
        <v>113</v>
      </c>
      <c r="B175" s="11" t="s">
        <v>114</v>
      </c>
      <c r="C175" s="18">
        <v>109600</v>
      </c>
      <c r="D175" s="18">
        <v>109600</v>
      </c>
      <c r="E175" s="18">
        <v>109600</v>
      </c>
      <c r="F175" s="12">
        <v>100</v>
      </c>
    </row>
    <row r="176" spans="1:6" x14ac:dyDescent="0.2">
      <c r="A176" s="13" t="s">
        <v>121</v>
      </c>
      <c r="B176" s="14" t="s">
        <v>122</v>
      </c>
      <c r="C176" s="17">
        <v>438367</v>
      </c>
      <c r="D176" s="17">
        <v>438367</v>
      </c>
      <c r="E176" s="17">
        <v>438367</v>
      </c>
      <c r="F176" s="15">
        <v>100</v>
      </c>
    </row>
    <row r="177" spans="1:6" x14ac:dyDescent="0.2">
      <c r="A177" s="16" t="s">
        <v>113</v>
      </c>
      <c r="B177" s="11" t="s">
        <v>114</v>
      </c>
      <c r="C177" s="18">
        <v>438367</v>
      </c>
      <c r="D177" s="18">
        <v>438367</v>
      </c>
      <c r="E177" s="18">
        <v>438367</v>
      </c>
      <c r="F177" s="12">
        <v>100</v>
      </c>
    </row>
    <row r="178" spans="1:6" x14ac:dyDescent="0.2">
      <c r="A178" s="13" t="s">
        <v>123</v>
      </c>
      <c r="B178" s="14" t="s">
        <v>124</v>
      </c>
      <c r="C178" s="17">
        <v>300000</v>
      </c>
      <c r="D178" s="17">
        <v>300000</v>
      </c>
      <c r="E178" s="17">
        <v>0</v>
      </c>
      <c r="F178" s="15">
        <v>0</v>
      </c>
    </row>
    <row r="179" spans="1:6" x14ac:dyDescent="0.2">
      <c r="A179" s="16" t="s">
        <v>125</v>
      </c>
      <c r="B179" s="11" t="s">
        <v>126</v>
      </c>
      <c r="C179" s="18">
        <v>300000</v>
      </c>
      <c r="D179" s="18">
        <v>300000</v>
      </c>
      <c r="E179" s="18">
        <v>0</v>
      </c>
      <c r="F179" s="12">
        <v>0</v>
      </c>
    </row>
    <row r="180" spans="1:6" x14ac:dyDescent="0.2">
      <c r="A180" s="13" t="s">
        <v>97</v>
      </c>
      <c r="B180" s="14" t="s">
        <v>98</v>
      </c>
      <c r="C180" s="17">
        <v>1991000</v>
      </c>
      <c r="D180" s="17">
        <v>1991000</v>
      </c>
      <c r="E180" s="17">
        <v>1762000</v>
      </c>
      <c r="F180" s="15">
        <v>88.498242089402311</v>
      </c>
    </row>
    <row r="181" spans="1:6" x14ac:dyDescent="0.2">
      <c r="A181" s="16" t="s">
        <v>113</v>
      </c>
      <c r="B181" s="11" t="s">
        <v>114</v>
      </c>
      <c r="C181" s="18">
        <v>1991000</v>
      </c>
      <c r="D181" s="18">
        <v>1991000</v>
      </c>
      <c r="E181" s="18">
        <v>1762000</v>
      </c>
      <c r="F181" s="12">
        <v>88.498242089402311</v>
      </c>
    </row>
    <row r="182" spans="1:6" x14ac:dyDescent="0.2">
      <c r="A182" s="13" t="s">
        <v>127</v>
      </c>
      <c r="B182" s="14" t="s">
        <v>128</v>
      </c>
      <c r="C182" s="17">
        <v>38000</v>
      </c>
      <c r="D182" s="17">
        <v>19000</v>
      </c>
      <c r="E182" s="17">
        <v>0</v>
      </c>
      <c r="F182" s="15">
        <v>0</v>
      </c>
    </row>
    <row r="183" spans="1:6" x14ac:dyDescent="0.2">
      <c r="A183" s="16" t="s">
        <v>16</v>
      </c>
      <c r="B183" s="11" t="s">
        <v>17</v>
      </c>
      <c r="C183" s="18">
        <v>38000</v>
      </c>
      <c r="D183" s="18">
        <v>19000</v>
      </c>
      <c r="E183" s="18">
        <v>0</v>
      </c>
      <c r="F183" s="12">
        <v>0</v>
      </c>
    </row>
    <row r="184" spans="1:6" x14ac:dyDescent="0.2">
      <c r="A184" s="13" t="s">
        <v>103</v>
      </c>
      <c r="B184" s="14" t="s">
        <v>104</v>
      </c>
      <c r="C184" s="17">
        <v>500000</v>
      </c>
      <c r="D184" s="17">
        <v>500000</v>
      </c>
      <c r="E184" s="17">
        <v>300000</v>
      </c>
      <c r="F184" s="15">
        <v>60</v>
      </c>
    </row>
    <row r="185" spans="1:6" x14ac:dyDescent="0.2">
      <c r="A185" s="16" t="s">
        <v>125</v>
      </c>
      <c r="B185" s="11" t="s">
        <v>126</v>
      </c>
      <c r="C185" s="18">
        <v>500000</v>
      </c>
      <c r="D185" s="18">
        <v>500000</v>
      </c>
      <c r="E185" s="18">
        <v>300000</v>
      </c>
      <c r="F185" s="12">
        <v>60</v>
      </c>
    </row>
    <row r="186" spans="1:6" x14ac:dyDescent="0.2">
      <c r="A186" s="13" t="s">
        <v>107</v>
      </c>
      <c r="B186" s="14" t="s">
        <v>108</v>
      </c>
      <c r="C186" s="17">
        <v>20000</v>
      </c>
      <c r="D186" s="17">
        <v>20000</v>
      </c>
      <c r="E186" s="17">
        <v>20000</v>
      </c>
      <c r="F186" s="15">
        <v>100</v>
      </c>
    </row>
    <row r="187" spans="1:6" x14ac:dyDescent="0.2">
      <c r="A187" s="16" t="s">
        <v>125</v>
      </c>
      <c r="B187" s="11" t="s">
        <v>126</v>
      </c>
      <c r="C187" s="18">
        <v>20000</v>
      </c>
      <c r="D187" s="18">
        <v>20000</v>
      </c>
      <c r="E187" s="18">
        <v>20000</v>
      </c>
      <c r="F187" s="12">
        <v>100</v>
      </c>
    </row>
    <row r="188" spans="1:6" x14ac:dyDescent="0.2">
      <c r="A188" s="14" t="s">
        <v>109</v>
      </c>
      <c r="B188" s="14"/>
      <c r="C188" s="17">
        <v>3946767</v>
      </c>
      <c r="D188" s="17">
        <v>3927767</v>
      </c>
      <c r="E188" s="17">
        <v>2815537</v>
      </c>
      <c r="F188" s="15">
        <v>71.682892595207406</v>
      </c>
    </row>
    <row r="189" spans="1:6" x14ac:dyDescent="0.2">
      <c r="A189" s="16" t="s">
        <v>16</v>
      </c>
      <c r="B189" s="11" t="s">
        <v>17</v>
      </c>
      <c r="C189" s="18">
        <v>38000</v>
      </c>
      <c r="D189" s="18">
        <v>19000</v>
      </c>
      <c r="E189" s="18">
        <v>0</v>
      </c>
      <c r="F189" s="12">
        <v>0</v>
      </c>
    </row>
    <row r="190" spans="1:6" x14ac:dyDescent="0.2">
      <c r="A190" s="16" t="s">
        <v>111</v>
      </c>
      <c r="B190" s="11" t="s">
        <v>112</v>
      </c>
      <c r="C190" s="18">
        <v>3908767</v>
      </c>
      <c r="D190" s="18">
        <v>3908767</v>
      </c>
      <c r="E190" s="18">
        <v>2815537</v>
      </c>
      <c r="F190" s="12">
        <v>72.031333666089594</v>
      </c>
    </row>
    <row r="191" spans="1:6" x14ac:dyDescent="0.2">
      <c r="A191" s="16" t="s">
        <v>115</v>
      </c>
      <c r="B191" s="11" t="s">
        <v>116</v>
      </c>
      <c r="C191" s="18">
        <v>2942567</v>
      </c>
      <c r="D191" s="18">
        <v>2942567</v>
      </c>
      <c r="E191" s="18">
        <v>2495537</v>
      </c>
      <c r="F191" s="12">
        <v>84.808162396981956</v>
      </c>
    </row>
    <row r="192" spans="1:6" x14ac:dyDescent="0.2">
      <c r="A192" s="16" t="s">
        <v>117</v>
      </c>
      <c r="B192" s="11" t="s">
        <v>118</v>
      </c>
      <c r="C192" s="18">
        <v>146200</v>
      </c>
      <c r="D192" s="18">
        <v>146200</v>
      </c>
      <c r="E192" s="18">
        <v>0</v>
      </c>
      <c r="F192" s="12">
        <v>0</v>
      </c>
    </row>
    <row r="193" spans="1:6" x14ac:dyDescent="0.2">
      <c r="A193" s="16" t="s">
        <v>125</v>
      </c>
      <c r="B193" s="11" t="s">
        <v>126</v>
      </c>
      <c r="C193" s="18">
        <v>820000</v>
      </c>
      <c r="D193" s="18">
        <v>820000</v>
      </c>
      <c r="E193" s="18">
        <v>320000</v>
      </c>
      <c r="F193" s="12">
        <v>39.024390243902438</v>
      </c>
    </row>
  </sheetData>
  <mergeCells count="4">
    <mergeCell ref="A1:E1"/>
    <mergeCell ref="A2:E2"/>
    <mergeCell ref="A163:E163"/>
    <mergeCell ref="A164:E164"/>
  </mergeCells>
  <pageMargins left="0.59055118110236204" right="0.59055118110236204" top="0.39370078740157499" bottom="0.39370078740157499" header="0" footer="0"/>
  <pageSetup paperSize="9" fitToHeight="5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2024-09-19T07:22:28Z</cp:lastPrinted>
  <dcterms:created xsi:type="dcterms:W3CDTF">2024-08-06T12:20:27Z</dcterms:created>
  <dcterms:modified xsi:type="dcterms:W3CDTF">2024-09-19T07:22:35Z</dcterms:modified>
</cp:coreProperties>
</file>