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" yWindow="122" windowWidth="26300" windowHeight="12607"/>
  </bookViews>
  <sheets>
    <sheet name="Лист1" sheetId="1" r:id="rId1"/>
  </sheets>
  <definedNames>
    <definedName name="_xlnm.Print_Titles" localSheetId="0">Лист1!$6:$7</definedName>
  </definedNames>
  <calcPr calcId="144525"/>
</workbook>
</file>

<file path=xl/calcChain.xml><?xml version="1.0" encoding="utf-8"?>
<calcChain xmlns="http://schemas.openxmlformats.org/spreadsheetml/2006/main">
  <c r="H113" i="1" l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</calcChain>
</file>

<file path=xl/sharedStrings.xml><?xml version="1.0" encoding="utf-8"?>
<sst xmlns="http://schemas.openxmlformats.org/spreadsheetml/2006/main" count="312" uniqueCount="187">
  <si>
    <t>Аналіз виконання плану по доходах</t>
  </si>
  <si>
    <t>На 30.06.2024</t>
  </si>
  <si>
    <t>грн.</t>
  </si>
  <si>
    <t>КМБ</t>
  </si>
  <si>
    <t>ККД</t>
  </si>
  <si>
    <t>Доходи</t>
  </si>
  <si>
    <t>Уточн.річн. план</t>
  </si>
  <si>
    <t xml:space="preserve"> Уточ.пл. за період</t>
  </si>
  <si>
    <t>Факт</t>
  </si>
  <si>
    <t>% викон.</t>
  </si>
  <si>
    <t>1151200000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</si>
  <si>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</si>
  <si>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</si>
  <si>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</si>
  <si>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</si>
  <si>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</si>
  <si>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</si>
  <si>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</si>
  <si>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</si>
  <si>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</si>
  <si>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</si>
  <si>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</si>
  <si>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</si>
  <si>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</si>
  <si>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</si>
  <si>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</si>
  <si>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</si>
  <si>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</si>
  <si>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</si>
  <si>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</si>
  <si>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</si>
  <si>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</si>
  <si>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</si>
  <si>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</si>
  <si>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</si>
  <si>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</si>
  <si>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</si>
  <si>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</si>
  <si>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</si>
  <si>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</si>
  <si>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</si>
  <si>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</si>
  <si>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</si>
  <si>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</si>
  <si>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</si>
  <si>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</si>
  <si>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</si>
  <si>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</si>
  <si>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</si>
  <si>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</si>
  <si>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</si>
  <si>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</si>
  <si>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</si>
  <si>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</si>
  <si>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</si>
  <si>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</si>
  <si>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</si>
  <si>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</si>
  <si>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</si>
  <si>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</si>
  <si>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</si>
  <si>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</si>
  <si>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</si>
  <si>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</si>
  <si>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</si>
  <si>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</si>
  <si>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</si>
  <si>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</si>
  <si>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</si>
  <si>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</si>
  <si>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</si>
  <si>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</si>
  <si>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</si>
  <si>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</si>
  <si>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</si>
  <si>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</si>
  <si>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</si>
  <si>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</si>
  <si>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</si>
  <si>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</si>
  <si>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</si>
  <si>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</si>
  <si>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</si>
  <si>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</si>
  <si>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</si>
  <si>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</si>
  <si>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</si>
  <si>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</si>
  <si>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</si>
  <si>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</si>
  <si>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</si>
  <si>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</si>
  <si>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</si>
  <si>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</si>
  <si>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</si>
  <si>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</si>
  <si>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</si>
  <si>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</si>
  <si>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</si>
  <si>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</si>
  <si>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</si>
  <si>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</si>
  <si>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</si>
  <si>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</si>
  <si>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</si>
  <si>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</si>
  <si>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</si>
  <si>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</si>
  <si>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</si>
  <si>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</si>
  <si>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</si>
  <si>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</si>
  <si>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</si>
  <si>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</si>
  <si>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</si>
  <si>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</si>
  <si>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</si>
  <si>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</si>
  <si>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</si>
  <si>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</si>
  <si>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</si>
  <si>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</si>
  <si>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</si>
  <si>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</si>
  <si>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</si>
  <si>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</si>
  <si>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</si>
  <si>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</si>
  <si>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</si>
  <si>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</si>
  <si>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</si>
  <si>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</si>
  <si>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</si>
  <si>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</si>
  <si>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</si>
  <si>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</si>
  <si>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</si>
  <si>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</si>
  <si>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</si>
  <si>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</si>
  <si>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</si>
  <si>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</si>
  <si>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</si>
  <si>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</si>
  <si>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</si>
  <si>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</si>
  <si>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</si>
  <si>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</si>
  <si>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</si>
  <si>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</si>
  <si>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</si>
  <si>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</si>
  <si>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</si>
  <si>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</si>
  <si>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</si>
  <si>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</si>
  <si>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</si>
  <si>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</si>
  <si>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</si>
  <si>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</si>
  <si>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</si>
  <si>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</si>
  <si>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</si>
  <si>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</si>
  <si>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</si>
  <si>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</si>
  <si>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</si>
  <si>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</si>
  <si>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</si>
  <si>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</si>
  <si>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</si>
  <si>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</si>
  <si>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</si>
  <si>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</si>
  <si>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</si>
  <si>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</si>
  <si>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</si>
  <si>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</si>
  <si>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</si>
  <si>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</si>
  <si>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</si>
  <si>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</si>
  <si>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</si>
  <si>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</si>
  <si>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</si>
  <si>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Спеціальний фонд</t>
  </si>
  <si>
    <t>Загальний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</si>
</sst>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Layout" topLeftCell="B73" zoomScaleNormal="100" workbookViewId="0">
      <selection activeCell="F81" sqref="F81"/>
    </sheetView>
  </sheetViews>
  <sheetFormatPr defaultRowHeight="13.6" x14ac:dyDescent="0.25"/>
  <cols>
    <col min="1" max="1" width="0" hidden="1" customWidth="1"/>
    <col min="2" max="3" width="12.28515625" style="18" customWidth="1"/>
    <col min="4" max="4" width="50.85546875" style="3" customWidth="1"/>
    <col min="5" max="6" width="16.140625" style="4" customWidth="1"/>
    <col min="7" max="7" width="14.42578125" style="4" bestFit="1" customWidth="1"/>
    <col min="8" max="8" width="9.42578125" style="4" bestFit="1" customWidth="1"/>
  </cols>
  <sheetData>
    <row r="1" spans="1:8" x14ac:dyDescent="0.25">
      <c r="B1" s="1"/>
      <c r="C1" s="1"/>
      <c r="D1" s="2"/>
      <c r="E1" s="5"/>
      <c r="F1" s="5"/>
      <c r="G1" s="5"/>
      <c r="H1" s="5"/>
    </row>
    <row r="2" spans="1:8" ht="18.350000000000001" x14ac:dyDescent="0.3">
      <c r="B2" s="20" t="s">
        <v>0</v>
      </c>
      <c r="C2" s="20"/>
      <c r="D2" s="20"/>
      <c r="E2" s="20"/>
      <c r="F2" s="20"/>
      <c r="G2" s="20"/>
      <c r="H2" s="20"/>
    </row>
    <row r="3" spans="1:8" ht="18.350000000000001" x14ac:dyDescent="0.3">
      <c r="B3" s="20" t="s">
        <v>186</v>
      </c>
      <c r="C3" s="20"/>
      <c r="D3" s="20"/>
      <c r="E3" s="20"/>
      <c r="F3" s="20"/>
      <c r="G3" s="20"/>
      <c r="H3" s="20"/>
    </row>
    <row r="4" spans="1:8" ht="18.350000000000001" x14ac:dyDescent="0.3">
      <c r="B4" s="20" t="s">
        <v>1</v>
      </c>
      <c r="C4" s="20"/>
      <c r="D4" s="20"/>
      <c r="E4" s="20"/>
      <c r="F4" s="20"/>
      <c r="G4" s="20"/>
      <c r="H4" s="20"/>
    </row>
    <row r="5" spans="1:8" x14ac:dyDescent="0.25">
      <c r="H5" s="6" t="s">
        <v>2</v>
      </c>
    </row>
    <row r="6" spans="1:8" ht="28.55" customHeight="1" x14ac:dyDescent="0.25">
      <c r="A6" s="7"/>
      <c r="B6" s="8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1" t="s">
        <v>8</v>
      </c>
      <c r="H6" s="11" t="s">
        <v>9</v>
      </c>
    </row>
    <row r="7" spans="1:8" x14ac:dyDescent="0.25">
      <c r="A7" s="7"/>
      <c r="B7" s="16">
        <v>1</v>
      </c>
      <c r="C7" s="16">
        <v>2</v>
      </c>
      <c r="D7" s="17">
        <v>3</v>
      </c>
      <c r="E7" s="16">
        <v>5</v>
      </c>
      <c r="F7" s="16">
        <v>6</v>
      </c>
      <c r="G7" s="16">
        <v>7</v>
      </c>
      <c r="H7" s="16">
        <v>9</v>
      </c>
    </row>
    <row r="8" spans="1:8" x14ac:dyDescent="0.25">
      <c r="A8" s="12">
        <v>1</v>
      </c>
      <c r="B8" s="19" t="s">
        <v>10</v>
      </c>
      <c r="C8" s="19" t="s">
        <v>11</v>
      </c>
      <c r="D8" s="13" t="s">
        <v>12</v>
      </c>
      <c r="E8" s="14">
        <v>96799700</v>
      </c>
      <c r="F8" s="14">
        <v>42149200</v>
      </c>
      <c r="G8" s="14">
        <v>37430224.219999999</v>
      </c>
      <c r="H8" s="15">
        <f t="shared" ref="H8:H39" si="0">IF(F8=0,0,G8/F8*100)</f>
        <v>88.804115428050821</v>
      </c>
    </row>
    <row r="9" spans="1:8" ht="25.85" x14ac:dyDescent="0.25">
      <c r="A9" s="12">
        <v>1</v>
      </c>
      <c r="B9" s="19" t="s">
        <v>10</v>
      </c>
      <c r="C9" s="19" t="s">
        <v>13</v>
      </c>
      <c r="D9" s="13" t="s">
        <v>14</v>
      </c>
      <c r="E9" s="14">
        <v>61073000</v>
      </c>
      <c r="F9" s="14">
        <v>23495200</v>
      </c>
      <c r="G9" s="14">
        <v>21731042.57</v>
      </c>
      <c r="H9" s="15">
        <f t="shared" si="0"/>
        <v>92.491413437638329</v>
      </c>
    </row>
    <row r="10" spans="1:8" x14ac:dyDescent="0.25">
      <c r="A10" s="12">
        <v>1</v>
      </c>
      <c r="B10" s="19" t="s">
        <v>10</v>
      </c>
      <c r="C10" s="19" t="s">
        <v>15</v>
      </c>
      <c r="D10" s="13" t="s">
        <v>16</v>
      </c>
      <c r="E10" s="14">
        <v>61068000</v>
      </c>
      <c r="F10" s="14">
        <v>23493200</v>
      </c>
      <c r="G10" s="14">
        <v>21731042.57</v>
      </c>
      <c r="H10" s="15">
        <f t="shared" si="0"/>
        <v>92.49928732569424</v>
      </c>
    </row>
    <row r="11" spans="1:8" ht="40.75" x14ac:dyDescent="0.25">
      <c r="A11" s="12">
        <v>0</v>
      </c>
      <c r="B11" s="19" t="s">
        <v>10</v>
      </c>
      <c r="C11" s="19" t="s">
        <v>17</v>
      </c>
      <c r="D11" s="13" t="s">
        <v>18</v>
      </c>
      <c r="E11" s="14">
        <v>44408000</v>
      </c>
      <c r="F11" s="14">
        <v>21086000</v>
      </c>
      <c r="G11" s="14">
        <v>17656710.030000001</v>
      </c>
      <c r="H11" s="15">
        <f t="shared" si="0"/>
        <v>83.73665005216732</v>
      </c>
    </row>
    <row r="12" spans="1:8" ht="40.75" x14ac:dyDescent="0.25">
      <c r="A12" s="12">
        <v>0</v>
      </c>
      <c r="B12" s="19" t="s">
        <v>10</v>
      </c>
      <c r="C12" s="19" t="s">
        <v>19</v>
      </c>
      <c r="D12" s="13" t="s">
        <v>20</v>
      </c>
      <c r="E12" s="14">
        <v>13330000</v>
      </c>
      <c r="F12" s="14">
        <v>1210000</v>
      </c>
      <c r="G12" s="14">
        <v>3431956.55</v>
      </c>
      <c r="H12" s="15">
        <f t="shared" si="0"/>
        <v>283.63277272727271</v>
      </c>
    </row>
    <row r="13" spans="1:8" ht="40.75" x14ac:dyDescent="0.25">
      <c r="A13" s="12">
        <v>0</v>
      </c>
      <c r="B13" s="19" t="s">
        <v>10</v>
      </c>
      <c r="C13" s="19" t="s">
        <v>21</v>
      </c>
      <c r="D13" s="13" t="s">
        <v>22</v>
      </c>
      <c r="E13" s="14">
        <v>1890000</v>
      </c>
      <c r="F13" s="14">
        <v>1177200</v>
      </c>
      <c r="G13" s="14">
        <v>82007.59</v>
      </c>
      <c r="H13" s="15">
        <f t="shared" si="0"/>
        <v>6.966326027862725</v>
      </c>
    </row>
    <row r="14" spans="1:8" ht="40.75" x14ac:dyDescent="0.25">
      <c r="A14" s="12">
        <v>0</v>
      </c>
      <c r="B14" s="19" t="s">
        <v>10</v>
      </c>
      <c r="C14" s="19" t="s">
        <v>23</v>
      </c>
      <c r="D14" s="13" t="s">
        <v>24</v>
      </c>
      <c r="E14" s="14">
        <v>1440000</v>
      </c>
      <c r="F14" s="14">
        <v>20000</v>
      </c>
      <c r="G14" s="14">
        <v>560368.4</v>
      </c>
      <c r="H14" s="15">
        <f t="shared" si="0"/>
        <v>2801.8420000000001</v>
      </c>
    </row>
    <row r="15" spans="1:8" x14ac:dyDescent="0.25">
      <c r="A15" s="12">
        <v>1</v>
      </c>
      <c r="B15" s="19" t="s">
        <v>10</v>
      </c>
      <c r="C15" s="19" t="s">
        <v>25</v>
      </c>
      <c r="D15" s="13" t="s">
        <v>26</v>
      </c>
      <c r="E15" s="14">
        <v>5000</v>
      </c>
      <c r="F15" s="14">
        <v>2000</v>
      </c>
      <c r="G15" s="14">
        <v>0</v>
      </c>
      <c r="H15" s="15">
        <f t="shared" si="0"/>
        <v>0</v>
      </c>
    </row>
    <row r="16" spans="1:8" ht="27.2" x14ac:dyDescent="0.25">
      <c r="A16" s="12">
        <v>0</v>
      </c>
      <c r="B16" s="19" t="s">
        <v>10</v>
      </c>
      <c r="C16" s="19" t="s">
        <v>27</v>
      </c>
      <c r="D16" s="13" t="s">
        <v>28</v>
      </c>
      <c r="E16" s="14">
        <v>5000</v>
      </c>
      <c r="F16" s="14">
        <v>2000</v>
      </c>
      <c r="G16" s="14">
        <v>0</v>
      </c>
      <c r="H16" s="15">
        <f t="shared" si="0"/>
        <v>0</v>
      </c>
    </row>
    <row r="17" spans="1:8" ht="25.85" x14ac:dyDescent="0.25">
      <c r="A17" s="12">
        <v>1</v>
      </c>
      <c r="B17" s="19" t="s">
        <v>10</v>
      </c>
      <c r="C17" s="19" t="s">
        <v>29</v>
      </c>
      <c r="D17" s="13" t="s">
        <v>30</v>
      </c>
      <c r="E17" s="14">
        <v>71000</v>
      </c>
      <c r="F17" s="14">
        <v>71000</v>
      </c>
      <c r="G17" s="14">
        <v>43556.58</v>
      </c>
      <c r="H17" s="15">
        <f t="shared" si="0"/>
        <v>61.34729577464789</v>
      </c>
    </row>
    <row r="18" spans="1:8" ht="25.85" x14ac:dyDescent="0.25">
      <c r="A18" s="12">
        <v>1</v>
      </c>
      <c r="B18" s="19" t="s">
        <v>10</v>
      </c>
      <c r="C18" s="19" t="s">
        <v>31</v>
      </c>
      <c r="D18" s="13" t="s">
        <v>32</v>
      </c>
      <c r="E18" s="14">
        <v>25000</v>
      </c>
      <c r="F18" s="14">
        <v>25000</v>
      </c>
      <c r="G18" s="14">
        <v>3545.04</v>
      </c>
      <c r="H18" s="15">
        <f t="shared" si="0"/>
        <v>14.180160000000001</v>
      </c>
    </row>
    <row r="19" spans="1:8" ht="40.75" x14ac:dyDescent="0.25">
      <c r="A19" s="12">
        <v>0</v>
      </c>
      <c r="B19" s="19" t="s">
        <v>10</v>
      </c>
      <c r="C19" s="19" t="s">
        <v>33</v>
      </c>
      <c r="D19" s="13" t="s">
        <v>34</v>
      </c>
      <c r="E19" s="14">
        <v>7000</v>
      </c>
      <c r="F19" s="14">
        <v>7000</v>
      </c>
      <c r="G19" s="14">
        <v>1385.56</v>
      </c>
      <c r="H19" s="15">
        <f t="shared" si="0"/>
        <v>19.793714285714284</v>
      </c>
    </row>
    <row r="20" spans="1:8" ht="67.95" x14ac:dyDescent="0.25">
      <c r="A20" s="12">
        <v>0</v>
      </c>
      <c r="B20" s="19" t="s">
        <v>10</v>
      </c>
      <c r="C20" s="19" t="s">
        <v>35</v>
      </c>
      <c r="D20" s="13" t="s">
        <v>36</v>
      </c>
      <c r="E20" s="14">
        <v>18000</v>
      </c>
      <c r="F20" s="14">
        <v>18000</v>
      </c>
      <c r="G20" s="14">
        <v>2159.48</v>
      </c>
      <c r="H20" s="15">
        <f t="shared" si="0"/>
        <v>11.997111111111112</v>
      </c>
    </row>
    <row r="21" spans="1:8" ht="25.85" x14ac:dyDescent="0.25">
      <c r="A21" s="12">
        <v>1</v>
      </c>
      <c r="B21" s="19" t="s">
        <v>10</v>
      </c>
      <c r="C21" s="19" t="s">
        <v>37</v>
      </c>
      <c r="D21" s="13" t="s">
        <v>38</v>
      </c>
      <c r="E21" s="14">
        <v>46000</v>
      </c>
      <c r="F21" s="14">
        <v>46000</v>
      </c>
      <c r="G21" s="14">
        <v>40011.54</v>
      </c>
      <c r="H21" s="15">
        <f t="shared" si="0"/>
        <v>86.981608695652184</v>
      </c>
    </row>
    <row r="22" spans="1:8" ht="40.75" x14ac:dyDescent="0.25">
      <c r="A22" s="12">
        <v>0</v>
      </c>
      <c r="B22" s="19" t="s">
        <v>10</v>
      </c>
      <c r="C22" s="19" t="s">
        <v>39</v>
      </c>
      <c r="D22" s="13" t="s">
        <v>40</v>
      </c>
      <c r="E22" s="14">
        <v>46000</v>
      </c>
      <c r="F22" s="14">
        <v>46000</v>
      </c>
      <c r="G22" s="14">
        <v>40011.54</v>
      </c>
      <c r="H22" s="15">
        <f t="shared" si="0"/>
        <v>86.981608695652184</v>
      </c>
    </row>
    <row r="23" spans="1:8" x14ac:dyDescent="0.25">
      <c r="A23" s="12">
        <v>1</v>
      </c>
      <c r="B23" s="19" t="s">
        <v>10</v>
      </c>
      <c r="C23" s="19" t="s">
        <v>41</v>
      </c>
      <c r="D23" s="13" t="s">
        <v>42</v>
      </c>
      <c r="E23" s="14">
        <v>4685000</v>
      </c>
      <c r="F23" s="14">
        <v>2452700</v>
      </c>
      <c r="G23" s="14">
        <v>2298479.09</v>
      </c>
      <c r="H23" s="15">
        <f t="shared" si="0"/>
        <v>93.712198393607039</v>
      </c>
    </row>
    <row r="24" spans="1:8" ht="25.85" x14ac:dyDescent="0.25">
      <c r="A24" s="12">
        <v>1</v>
      </c>
      <c r="B24" s="19" t="s">
        <v>10</v>
      </c>
      <c r="C24" s="19" t="s">
        <v>43</v>
      </c>
      <c r="D24" s="13" t="s">
        <v>44</v>
      </c>
      <c r="E24" s="14">
        <v>158000</v>
      </c>
      <c r="F24" s="14">
        <v>79000</v>
      </c>
      <c r="G24" s="14">
        <v>60905.96</v>
      </c>
      <c r="H24" s="15">
        <f t="shared" si="0"/>
        <v>77.096151898734178</v>
      </c>
    </row>
    <row r="25" spans="1:8" x14ac:dyDescent="0.25">
      <c r="A25" s="12">
        <v>0</v>
      </c>
      <c r="B25" s="19" t="s">
        <v>10</v>
      </c>
      <c r="C25" s="19" t="s">
        <v>45</v>
      </c>
      <c r="D25" s="13" t="s">
        <v>46</v>
      </c>
      <c r="E25" s="14">
        <v>158000</v>
      </c>
      <c r="F25" s="14">
        <v>79000</v>
      </c>
      <c r="G25" s="14">
        <v>60905.96</v>
      </c>
      <c r="H25" s="15">
        <f t="shared" si="0"/>
        <v>77.096151898734178</v>
      </c>
    </row>
    <row r="26" spans="1:8" ht="38.75" x14ac:dyDescent="0.25">
      <c r="A26" s="12">
        <v>1</v>
      </c>
      <c r="B26" s="19" t="s">
        <v>10</v>
      </c>
      <c r="C26" s="19" t="s">
        <v>47</v>
      </c>
      <c r="D26" s="13" t="s">
        <v>48</v>
      </c>
      <c r="E26" s="14">
        <v>592000</v>
      </c>
      <c r="F26" s="14">
        <v>280000</v>
      </c>
      <c r="G26" s="14">
        <v>336424.52</v>
      </c>
      <c r="H26" s="15">
        <f t="shared" si="0"/>
        <v>120.1516142857143</v>
      </c>
    </row>
    <row r="27" spans="1:8" x14ac:dyDescent="0.25">
      <c r="A27" s="12">
        <v>0</v>
      </c>
      <c r="B27" s="19" t="s">
        <v>10</v>
      </c>
      <c r="C27" s="19" t="s">
        <v>49</v>
      </c>
      <c r="D27" s="13" t="s">
        <v>46</v>
      </c>
      <c r="E27" s="14">
        <v>592000</v>
      </c>
      <c r="F27" s="14">
        <v>280000</v>
      </c>
      <c r="G27" s="14">
        <v>336424.52</v>
      </c>
      <c r="H27" s="15">
        <f t="shared" si="0"/>
        <v>120.1516142857143</v>
      </c>
    </row>
    <row r="28" spans="1:8" ht="38.75" x14ac:dyDescent="0.25">
      <c r="A28" s="12">
        <v>1</v>
      </c>
      <c r="B28" s="19" t="s">
        <v>10</v>
      </c>
      <c r="C28" s="19" t="s">
        <v>50</v>
      </c>
      <c r="D28" s="13" t="s">
        <v>51</v>
      </c>
      <c r="E28" s="14">
        <v>3935000</v>
      </c>
      <c r="F28" s="14">
        <v>2093700</v>
      </c>
      <c r="G28" s="14">
        <v>1901148.6099999999</v>
      </c>
      <c r="H28" s="15">
        <f t="shared" si="0"/>
        <v>90.803296078712322</v>
      </c>
    </row>
    <row r="29" spans="1:8" ht="81.55" x14ac:dyDescent="0.25">
      <c r="A29" s="12">
        <v>0</v>
      </c>
      <c r="B29" s="19" t="s">
        <v>10</v>
      </c>
      <c r="C29" s="19" t="s">
        <v>52</v>
      </c>
      <c r="D29" s="13" t="s">
        <v>53</v>
      </c>
      <c r="E29" s="14">
        <v>1980000</v>
      </c>
      <c r="F29" s="14">
        <v>1092700</v>
      </c>
      <c r="G29" s="14">
        <v>1106076.97</v>
      </c>
      <c r="H29" s="15">
        <f t="shared" si="0"/>
        <v>101.22421250114395</v>
      </c>
    </row>
    <row r="30" spans="1:8" ht="67.95" x14ac:dyDescent="0.25">
      <c r="A30" s="12">
        <v>0</v>
      </c>
      <c r="B30" s="19" t="s">
        <v>10</v>
      </c>
      <c r="C30" s="19" t="s">
        <v>54</v>
      </c>
      <c r="D30" s="13" t="s">
        <v>55</v>
      </c>
      <c r="E30" s="14">
        <v>1955000</v>
      </c>
      <c r="F30" s="14">
        <v>1001000</v>
      </c>
      <c r="G30" s="14">
        <v>795071.64</v>
      </c>
      <c r="H30" s="15">
        <f t="shared" si="0"/>
        <v>79.427736263736264</v>
      </c>
    </row>
    <row r="31" spans="1:8" ht="38.75" x14ac:dyDescent="0.25">
      <c r="A31" s="12">
        <v>1</v>
      </c>
      <c r="B31" s="19" t="s">
        <v>10</v>
      </c>
      <c r="C31" s="19" t="s">
        <v>56</v>
      </c>
      <c r="D31" s="13" t="s">
        <v>57</v>
      </c>
      <c r="E31" s="14">
        <v>30970700</v>
      </c>
      <c r="F31" s="14">
        <v>16130300</v>
      </c>
      <c r="G31" s="14">
        <v>13357145.98</v>
      </c>
      <c r="H31" s="15">
        <f t="shared" si="0"/>
        <v>82.807796383204277</v>
      </c>
    </row>
    <row r="32" spans="1:8" x14ac:dyDescent="0.25">
      <c r="A32" s="12">
        <v>1</v>
      </c>
      <c r="B32" s="19" t="s">
        <v>10</v>
      </c>
      <c r="C32" s="19" t="s">
        <v>58</v>
      </c>
      <c r="D32" s="13" t="s">
        <v>59</v>
      </c>
      <c r="E32" s="14">
        <v>10407900</v>
      </c>
      <c r="F32" s="14">
        <v>5248900</v>
      </c>
      <c r="G32" s="14">
        <v>4842487.5299999993</v>
      </c>
      <c r="H32" s="15">
        <f t="shared" si="0"/>
        <v>92.257187791727773</v>
      </c>
    </row>
    <row r="33" spans="1:8" ht="40.75" x14ac:dyDescent="0.25">
      <c r="A33" s="12">
        <v>0</v>
      </c>
      <c r="B33" s="19" t="s">
        <v>10</v>
      </c>
      <c r="C33" s="19" t="s">
        <v>60</v>
      </c>
      <c r="D33" s="13" t="s">
        <v>61</v>
      </c>
      <c r="E33" s="14">
        <v>67000</v>
      </c>
      <c r="F33" s="14">
        <v>17000</v>
      </c>
      <c r="G33" s="14">
        <v>7235.26</v>
      </c>
      <c r="H33" s="15">
        <f t="shared" si="0"/>
        <v>42.560352941176468</v>
      </c>
    </row>
    <row r="34" spans="1:8" ht="40.75" x14ac:dyDescent="0.25">
      <c r="A34" s="12">
        <v>0</v>
      </c>
      <c r="B34" s="19" t="s">
        <v>10</v>
      </c>
      <c r="C34" s="19" t="s">
        <v>62</v>
      </c>
      <c r="D34" s="13" t="s">
        <v>63</v>
      </c>
      <c r="E34" s="14">
        <v>98900</v>
      </c>
      <c r="F34" s="14">
        <v>3900</v>
      </c>
      <c r="G34" s="14">
        <v>43505.58</v>
      </c>
      <c r="H34" s="15">
        <f t="shared" si="0"/>
        <v>1115.5276923076924</v>
      </c>
    </row>
    <row r="35" spans="1:8" ht="40.75" x14ac:dyDescent="0.25">
      <c r="A35" s="12">
        <v>0</v>
      </c>
      <c r="B35" s="19" t="s">
        <v>10</v>
      </c>
      <c r="C35" s="19" t="s">
        <v>64</v>
      </c>
      <c r="D35" s="13" t="s">
        <v>65</v>
      </c>
      <c r="E35" s="14">
        <v>740000</v>
      </c>
      <c r="F35" s="14">
        <v>319300</v>
      </c>
      <c r="G35" s="14">
        <v>155037.48000000001</v>
      </c>
      <c r="H35" s="15">
        <f t="shared" si="0"/>
        <v>48.555427497651117</v>
      </c>
    </row>
    <row r="36" spans="1:8" x14ac:dyDescent="0.25">
      <c r="A36" s="12">
        <v>0</v>
      </c>
      <c r="B36" s="19" t="s">
        <v>10</v>
      </c>
      <c r="C36" s="19" t="s">
        <v>66</v>
      </c>
      <c r="D36" s="13" t="s">
        <v>67</v>
      </c>
      <c r="E36" s="14">
        <v>2137000</v>
      </c>
      <c r="F36" s="14">
        <v>1252200</v>
      </c>
      <c r="G36" s="14">
        <v>1410081.68</v>
      </c>
      <c r="H36" s="15">
        <f t="shared" si="0"/>
        <v>112.60834371506148</v>
      </c>
    </row>
    <row r="37" spans="1:8" x14ac:dyDescent="0.25">
      <c r="A37" s="12">
        <v>0</v>
      </c>
      <c r="B37" s="19" t="s">
        <v>10</v>
      </c>
      <c r="C37" s="19" t="s">
        <v>68</v>
      </c>
      <c r="D37" s="13" t="s">
        <v>69</v>
      </c>
      <c r="E37" s="14">
        <v>4520000</v>
      </c>
      <c r="F37" s="14">
        <v>2526000</v>
      </c>
      <c r="G37" s="14">
        <v>2606987.7999999998</v>
      </c>
      <c r="H37" s="15">
        <f t="shared" si="0"/>
        <v>103.20616785431511</v>
      </c>
    </row>
    <row r="38" spans="1:8" x14ac:dyDescent="0.25">
      <c r="A38" s="12">
        <v>0</v>
      </c>
      <c r="B38" s="19" t="s">
        <v>10</v>
      </c>
      <c r="C38" s="19" t="s">
        <v>70</v>
      </c>
      <c r="D38" s="13" t="s">
        <v>71</v>
      </c>
      <c r="E38" s="14">
        <v>1800000</v>
      </c>
      <c r="F38" s="14">
        <v>573000</v>
      </c>
      <c r="G38" s="14">
        <v>286468.21999999997</v>
      </c>
      <c r="H38" s="15">
        <f t="shared" si="0"/>
        <v>49.994453752181492</v>
      </c>
    </row>
    <row r="39" spans="1:8" x14ac:dyDescent="0.25">
      <c r="A39" s="12">
        <v>0</v>
      </c>
      <c r="B39" s="19" t="s">
        <v>10</v>
      </c>
      <c r="C39" s="19" t="s">
        <v>72</v>
      </c>
      <c r="D39" s="13" t="s">
        <v>73</v>
      </c>
      <c r="E39" s="14">
        <v>966000</v>
      </c>
      <c r="F39" s="14">
        <v>478500</v>
      </c>
      <c r="G39" s="14">
        <v>330651.02</v>
      </c>
      <c r="H39" s="15">
        <f t="shared" si="0"/>
        <v>69.101571577847437</v>
      </c>
    </row>
    <row r="40" spans="1:8" x14ac:dyDescent="0.25">
      <c r="A40" s="12">
        <v>0</v>
      </c>
      <c r="B40" s="19" t="s">
        <v>10</v>
      </c>
      <c r="C40" s="19" t="s">
        <v>74</v>
      </c>
      <c r="D40" s="13" t="s">
        <v>75</v>
      </c>
      <c r="E40" s="14">
        <v>0</v>
      </c>
      <c r="F40" s="14">
        <v>0</v>
      </c>
      <c r="G40" s="14">
        <v>2083.33</v>
      </c>
      <c r="H40" s="15">
        <f t="shared" ref="H40:H71" si="1">IF(F40=0,0,G40/F40*100)</f>
        <v>0</v>
      </c>
    </row>
    <row r="41" spans="1:8" x14ac:dyDescent="0.25">
      <c r="A41" s="12">
        <v>0</v>
      </c>
      <c r="B41" s="19" t="s">
        <v>10</v>
      </c>
      <c r="C41" s="19" t="s">
        <v>76</v>
      </c>
      <c r="D41" s="13" t="s">
        <v>77</v>
      </c>
      <c r="E41" s="14">
        <v>79000</v>
      </c>
      <c r="F41" s="14">
        <v>79000</v>
      </c>
      <c r="G41" s="14">
        <v>437.16</v>
      </c>
      <c r="H41" s="15">
        <f t="shared" si="1"/>
        <v>0.55336708860759498</v>
      </c>
    </row>
    <row r="42" spans="1:8" x14ac:dyDescent="0.25">
      <c r="A42" s="12">
        <v>1</v>
      </c>
      <c r="B42" s="19" t="s">
        <v>10</v>
      </c>
      <c r="C42" s="19" t="s">
        <v>78</v>
      </c>
      <c r="D42" s="13" t="s">
        <v>79</v>
      </c>
      <c r="E42" s="14">
        <v>20562800</v>
      </c>
      <c r="F42" s="14">
        <v>10881400</v>
      </c>
      <c r="G42" s="14">
        <v>8514658.4499999993</v>
      </c>
      <c r="H42" s="15">
        <f t="shared" si="1"/>
        <v>78.249659510724712</v>
      </c>
    </row>
    <row r="43" spans="1:8" x14ac:dyDescent="0.25">
      <c r="A43" s="12">
        <v>0</v>
      </c>
      <c r="B43" s="19" t="s">
        <v>10</v>
      </c>
      <c r="C43" s="19" t="s">
        <v>80</v>
      </c>
      <c r="D43" s="13" t="s">
        <v>81</v>
      </c>
      <c r="E43" s="14">
        <v>270000</v>
      </c>
      <c r="F43" s="14">
        <v>0</v>
      </c>
      <c r="G43" s="14">
        <v>75359.11</v>
      </c>
      <c r="H43" s="15">
        <f t="shared" si="1"/>
        <v>0</v>
      </c>
    </row>
    <row r="44" spans="1:8" x14ac:dyDescent="0.25">
      <c r="A44" s="12">
        <v>0</v>
      </c>
      <c r="B44" s="19" t="s">
        <v>10</v>
      </c>
      <c r="C44" s="19" t="s">
        <v>82</v>
      </c>
      <c r="D44" s="13" t="s">
        <v>83</v>
      </c>
      <c r="E44" s="14">
        <v>6392800</v>
      </c>
      <c r="F44" s="14">
        <v>3237400</v>
      </c>
      <c r="G44" s="14">
        <v>3403577.99</v>
      </c>
      <c r="H44" s="15">
        <f t="shared" si="1"/>
        <v>105.13306943843826</v>
      </c>
    </row>
    <row r="45" spans="1:8" ht="67.95" x14ac:dyDescent="0.25">
      <c r="A45" s="12">
        <v>0</v>
      </c>
      <c r="B45" s="19" t="s">
        <v>10</v>
      </c>
      <c r="C45" s="19" t="s">
        <v>84</v>
      </c>
      <c r="D45" s="13" t="s">
        <v>85</v>
      </c>
      <c r="E45" s="14">
        <v>13900000</v>
      </c>
      <c r="F45" s="14">
        <v>7644000</v>
      </c>
      <c r="G45" s="14">
        <v>5035721.3499999996</v>
      </c>
      <c r="H45" s="15">
        <f t="shared" si="1"/>
        <v>65.878091967556259</v>
      </c>
    </row>
    <row r="46" spans="1:8" x14ac:dyDescent="0.25">
      <c r="A46" s="12">
        <v>1</v>
      </c>
      <c r="B46" s="19" t="s">
        <v>10</v>
      </c>
      <c r="C46" s="19" t="s">
        <v>86</v>
      </c>
      <c r="D46" s="13" t="s">
        <v>87</v>
      </c>
      <c r="E46" s="14">
        <v>322000</v>
      </c>
      <c r="F46" s="14">
        <v>136450</v>
      </c>
      <c r="G46" s="14">
        <v>217247.3</v>
      </c>
      <c r="H46" s="15">
        <f t="shared" si="1"/>
        <v>159.21385122755586</v>
      </c>
    </row>
    <row r="47" spans="1:8" ht="25.85" x14ac:dyDescent="0.25">
      <c r="A47" s="12">
        <v>1</v>
      </c>
      <c r="B47" s="19" t="s">
        <v>10</v>
      </c>
      <c r="C47" s="19" t="s">
        <v>88</v>
      </c>
      <c r="D47" s="13" t="s">
        <v>89</v>
      </c>
      <c r="E47" s="14">
        <v>86000</v>
      </c>
      <c r="F47" s="14">
        <v>32700</v>
      </c>
      <c r="G47" s="14">
        <v>70856</v>
      </c>
      <c r="H47" s="15">
        <f t="shared" si="1"/>
        <v>216.68501529051989</v>
      </c>
    </row>
    <row r="48" spans="1:8" x14ac:dyDescent="0.25">
      <c r="A48" s="12">
        <v>1</v>
      </c>
      <c r="B48" s="19" t="s">
        <v>10</v>
      </c>
      <c r="C48" s="19" t="s">
        <v>90</v>
      </c>
      <c r="D48" s="13" t="s">
        <v>91</v>
      </c>
      <c r="E48" s="14">
        <v>86000</v>
      </c>
      <c r="F48" s="14">
        <v>32700</v>
      </c>
      <c r="G48" s="14">
        <v>70856</v>
      </c>
      <c r="H48" s="15">
        <f t="shared" si="1"/>
        <v>216.68501529051989</v>
      </c>
    </row>
    <row r="49" spans="1:8" x14ac:dyDescent="0.25">
      <c r="A49" s="12">
        <v>0</v>
      </c>
      <c r="B49" s="19" t="s">
        <v>10</v>
      </c>
      <c r="C49" s="19" t="s">
        <v>92</v>
      </c>
      <c r="D49" s="13" t="s">
        <v>93</v>
      </c>
      <c r="E49" s="14">
        <v>86000</v>
      </c>
      <c r="F49" s="14">
        <v>32700</v>
      </c>
      <c r="G49" s="14">
        <v>64056</v>
      </c>
      <c r="H49" s="15">
        <f t="shared" si="1"/>
        <v>195.88990825688072</v>
      </c>
    </row>
    <row r="50" spans="1:8" ht="81.55" x14ac:dyDescent="0.25">
      <c r="A50" s="12">
        <v>0</v>
      </c>
      <c r="B50" s="19" t="s">
        <v>10</v>
      </c>
      <c r="C50" s="19" t="s">
        <v>94</v>
      </c>
      <c r="D50" s="13" t="s">
        <v>95</v>
      </c>
      <c r="E50" s="14">
        <v>0</v>
      </c>
      <c r="F50" s="14">
        <v>0</v>
      </c>
      <c r="G50" s="14">
        <v>6800</v>
      </c>
      <c r="H50" s="15">
        <f t="shared" si="1"/>
        <v>0</v>
      </c>
    </row>
    <row r="51" spans="1:8" ht="25.85" x14ac:dyDescent="0.25">
      <c r="A51" s="12">
        <v>1</v>
      </c>
      <c r="B51" s="19" t="s">
        <v>10</v>
      </c>
      <c r="C51" s="19" t="s">
        <v>96</v>
      </c>
      <c r="D51" s="13" t="s">
        <v>97</v>
      </c>
      <c r="E51" s="14">
        <v>180000</v>
      </c>
      <c r="F51" s="14">
        <v>74750</v>
      </c>
      <c r="G51" s="14">
        <v>99113.53</v>
      </c>
      <c r="H51" s="15">
        <f t="shared" si="1"/>
        <v>132.59335117056855</v>
      </c>
    </row>
    <row r="52" spans="1:8" x14ac:dyDescent="0.25">
      <c r="A52" s="12">
        <v>1</v>
      </c>
      <c r="B52" s="19" t="s">
        <v>10</v>
      </c>
      <c r="C52" s="19" t="s">
        <v>98</v>
      </c>
      <c r="D52" s="13" t="s">
        <v>99</v>
      </c>
      <c r="E52" s="14">
        <v>176000</v>
      </c>
      <c r="F52" s="14">
        <v>72700</v>
      </c>
      <c r="G52" s="14">
        <v>93563.8</v>
      </c>
      <c r="H52" s="15">
        <f t="shared" si="1"/>
        <v>128.69848693259974</v>
      </c>
    </row>
    <row r="53" spans="1:8" ht="40.75" x14ac:dyDescent="0.25">
      <c r="A53" s="12">
        <v>0</v>
      </c>
      <c r="B53" s="19" t="s">
        <v>10</v>
      </c>
      <c r="C53" s="19" t="s">
        <v>100</v>
      </c>
      <c r="D53" s="13" t="s">
        <v>101</v>
      </c>
      <c r="E53" s="14">
        <v>25000</v>
      </c>
      <c r="F53" s="14">
        <v>13100</v>
      </c>
      <c r="G53" s="14">
        <v>7380</v>
      </c>
      <c r="H53" s="15">
        <f t="shared" si="1"/>
        <v>56.335877862595417</v>
      </c>
    </row>
    <row r="54" spans="1:8" x14ac:dyDescent="0.25">
      <c r="A54" s="12">
        <v>0</v>
      </c>
      <c r="B54" s="19" t="s">
        <v>10</v>
      </c>
      <c r="C54" s="19" t="s">
        <v>102</v>
      </c>
      <c r="D54" s="13" t="s">
        <v>103</v>
      </c>
      <c r="E54" s="14">
        <v>32000</v>
      </c>
      <c r="F54" s="14">
        <v>16600</v>
      </c>
      <c r="G54" s="14">
        <v>23073.8</v>
      </c>
      <c r="H54" s="15">
        <f t="shared" si="1"/>
        <v>138.99879518072288</v>
      </c>
    </row>
    <row r="55" spans="1:8" ht="27.2" x14ac:dyDescent="0.25">
      <c r="A55" s="12">
        <v>0</v>
      </c>
      <c r="B55" s="19" t="s">
        <v>10</v>
      </c>
      <c r="C55" s="19" t="s">
        <v>104</v>
      </c>
      <c r="D55" s="13" t="s">
        <v>105</v>
      </c>
      <c r="E55" s="14">
        <v>119000</v>
      </c>
      <c r="F55" s="14">
        <v>43000</v>
      </c>
      <c r="G55" s="14">
        <v>63110</v>
      </c>
      <c r="H55" s="15">
        <f t="shared" si="1"/>
        <v>146.76744186046511</v>
      </c>
    </row>
    <row r="56" spans="1:8" ht="38.75" x14ac:dyDescent="0.25">
      <c r="A56" s="12">
        <v>1</v>
      </c>
      <c r="B56" s="19" t="s">
        <v>10</v>
      </c>
      <c r="C56" s="19" t="s">
        <v>106</v>
      </c>
      <c r="D56" s="13" t="s">
        <v>107</v>
      </c>
      <c r="E56" s="14">
        <v>2000</v>
      </c>
      <c r="F56" s="14">
        <v>900</v>
      </c>
      <c r="G56" s="14">
        <v>4502</v>
      </c>
      <c r="H56" s="15">
        <f t="shared" si="1"/>
        <v>500.22222222222229</v>
      </c>
    </row>
    <row r="57" spans="1:8" ht="40.75" x14ac:dyDescent="0.25">
      <c r="A57" s="12">
        <v>0</v>
      </c>
      <c r="B57" s="19" t="s">
        <v>10</v>
      </c>
      <c r="C57" s="19" t="s">
        <v>108</v>
      </c>
      <c r="D57" s="13" t="s">
        <v>109</v>
      </c>
      <c r="E57" s="14">
        <v>2000</v>
      </c>
      <c r="F57" s="14">
        <v>900</v>
      </c>
      <c r="G57" s="14">
        <v>4502</v>
      </c>
      <c r="H57" s="15">
        <f t="shared" si="1"/>
        <v>500.22222222222229</v>
      </c>
    </row>
    <row r="58" spans="1:8" x14ac:dyDescent="0.25">
      <c r="A58" s="12">
        <v>1</v>
      </c>
      <c r="B58" s="19" t="s">
        <v>10</v>
      </c>
      <c r="C58" s="19" t="s">
        <v>110</v>
      </c>
      <c r="D58" s="13" t="s">
        <v>111</v>
      </c>
      <c r="E58" s="14">
        <v>2000</v>
      </c>
      <c r="F58" s="14">
        <v>1150</v>
      </c>
      <c r="G58" s="14">
        <v>1047.73</v>
      </c>
      <c r="H58" s="15">
        <f t="shared" si="1"/>
        <v>91.106956521739136</v>
      </c>
    </row>
    <row r="59" spans="1:8" ht="40.75" x14ac:dyDescent="0.25">
      <c r="A59" s="12">
        <v>0</v>
      </c>
      <c r="B59" s="19" t="s">
        <v>10</v>
      </c>
      <c r="C59" s="19" t="s">
        <v>112</v>
      </c>
      <c r="D59" s="13" t="s">
        <v>113</v>
      </c>
      <c r="E59" s="14">
        <v>1000</v>
      </c>
      <c r="F59" s="14">
        <v>300</v>
      </c>
      <c r="G59" s="14">
        <v>469.73</v>
      </c>
      <c r="H59" s="15">
        <f t="shared" si="1"/>
        <v>156.57666666666668</v>
      </c>
    </row>
    <row r="60" spans="1:8" ht="40.75" x14ac:dyDescent="0.25">
      <c r="A60" s="12">
        <v>0</v>
      </c>
      <c r="B60" s="19" t="s">
        <v>10</v>
      </c>
      <c r="C60" s="19" t="s">
        <v>114</v>
      </c>
      <c r="D60" s="13" t="s">
        <v>115</v>
      </c>
      <c r="E60" s="14">
        <v>1000</v>
      </c>
      <c r="F60" s="14">
        <v>850</v>
      </c>
      <c r="G60" s="14">
        <v>578</v>
      </c>
      <c r="H60" s="15">
        <f t="shared" si="1"/>
        <v>68</v>
      </c>
    </row>
    <row r="61" spans="1:8" x14ac:dyDescent="0.25">
      <c r="A61" s="12">
        <v>1</v>
      </c>
      <c r="B61" s="19" t="s">
        <v>10</v>
      </c>
      <c r="C61" s="19" t="s">
        <v>116</v>
      </c>
      <c r="D61" s="13" t="s">
        <v>117</v>
      </c>
      <c r="E61" s="14">
        <v>56000</v>
      </c>
      <c r="F61" s="14">
        <v>29000</v>
      </c>
      <c r="G61" s="14">
        <v>47277.77</v>
      </c>
      <c r="H61" s="15">
        <f t="shared" si="1"/>
        <v>163.02679310344828</v>
      </c>
    </row>
    <row r="62" spans="1:8" x14ac:dyDescent="0.25">
      <c r="A62" s="12">
        <v>1</v>
      </c>
      <c r="B62" s="19" t="s">
        <v>10</v>
      </c>
      <c r="C62" s="19" t="s">
        <v>118</v>
      </c>
      <c r="D62" s="13" t="s">
        <v>91</v>
      </c>
      <c r="E62" s="14">
        <v>56000</v>
      </c>
      <c r="F62" s="14">
        <v>29000</v>
      </c>
      <c r="G62" s="14">
        <v>47277.77</v>
      </c>
      <c r="H62" s="15">
        <f t="shared" si="1"/>
        <v>163.02679310344828</v>
      </c>
    </row>
    <row r="63" spans="1:8" x14ac:dyDescent="0.25">
      <c r="A63" s="12">
        <v>0</v>
      </c>
      <c r="B63" s="19" t="s">
        <v>10</v>
      </c>
      <c r="C63" s="19" t="s">
        <v>119</v>
      </c>
      <c r="D63" s="13" t="s">
        <v>91</v>
      </c>
      <c r="E63" s="14">
        <v>56000</v>
      </c>
      <c r="F63" s="14">
        <v>29000</v>
      </c>
      <c r="G63" s="14">
        <v>47277.77</v>
      </c>
      <c r="H63" s="15">
        <f t="shared" si="1"/>
        <v>163.02679310344828</v>
      </c>
    </row>
    <row r="64" spans="1:8" x14ac:dyDescent="0.25">
      <c r="A64" s="12">
        <v>1</v>
      </c>
      <c r="B64" s="19" t="s">
        <v>10</v>
      </c>
      <c r="C64" s="19" t="s">
        <v>120</v>
      </c>
      <c r="D64" s="13" t="s">
        <v>121</v>
      </c>
      <c r="E64" s="14">
        <v>0</v>
      </c>
      <c r="F64" s="14">
        <v>0</v>
      </c>
      <c r="G64" s="14">
        <v>1000</v>
      </c>
      <c r="H64" s="15">
        <f t="shared" si="1"/>
        <v>0</v>
      </c>
    </row>
    <row r="65" spans="1:8" x14ac:dyDescent="0.25">
      <c r="A65" s="12">
        <v>1</v>
      </c>
      <c r="B65" s="19" t="s">
        <v>10</v>
      </c>
      <c r="C65" s="19" t="s">
        <v>122</v>
      </c>
      <c r="D65" s="13" t="s">
        <v>123</v>
      </c>
      <c r="E65" s="14">
        <v>0</v>
      </c>
      <c r="F65" s="14">
        <v>0</v>
      </c>
      <c r="G65" s="14">
        <v>1000</v>
      </c>
      <c r="H65" s="15">
        <f t="shared" si="1"/>
        <v>0</v>
      </c>
    </row>
    <row r="66" spans="1:8" ht="77.45" x14ac:dyDescent="0.25">
      <c r="A66" s="12">
        <v>1</v>
      </c>
      <c r="B66" s="19" t="s">
        <v>10</v>
      </c>
      <c r="C66" s="19" t="s">
        <v>124</v>
      </c>
      <c r="D66" s="13" t="s">
        <v>125</v>
      </c>
      <c r="E66" s="14">
        <v>0</v>
      </c>
      <c r="F66" s="14">
        <v>0</v>
      </c>
      <c r="G66" s="14">
        <v>1000</v>
      </c>
      <c r="H66" s="15">
        <f t="shared" si="1"/>
        <v>0</v>
      </c>
    </row>
    <row r="67" spans="1:8" ht="67.95" x14ac:dyDescent="0.25">
      <c r="A67" s="12">
        <v>0</v>
      </c>
      <c r="B67" s="19" t="s">
        <v>10</v>
      </c>
      <c r="C67" s="19" t="s">
        <v>126</v>
      </c>
      <c r="D67" s="13" t="s">
        <v>127</v>
      </c>
      <c r="E67" s="14">
        <v>0</v>
      </c>
      <c r="F67" s="14">
        <v>0</v>
      </c>
      <c r="G67" s="14">
        <v>1000</v>
      </c>
      <c r="H67" s="15">
        <f t="shared" si="1"/>
        <v>0</v>
      </c>
    </row>
    <row r="68" spans="1:8" x14ac:dyDescent="0.25">
      <c r="A68" s="12">
        <v>1</v>
      </c>
      <c r="B68" s="19" t="s">
        <v>10</v>
      </c>
      <c r="C68" s="19" t="s">
        <v>128</v>
      </c>
      <c r="D68" s="13" t="s">
        <v>129</v>
      </c>
      <c r="E68" s="14">
        <v>40831650</v>
      </c>
      <c r="F68" s="14">
        <v>21064850</v>
      </c>
      <c r="G68" s="14">
        <v>21271832</v>
      </c>
      <c r="H68" s="15">
        <f t="shared" si="1"/>
        <v>100.98259422687556</v>
      </c>
    </row>
    <row r="69" spans="1:8" x14ac:dyDescent="0.25">
      <c r="A69" s="12">
        <v>1</v>
      </c>
      <c r="B69" s="19" t="s">
        <v>10</v>
      </c>
      <c r="C69" s="19" t="s">
        <v>130</v>
      </c>
      <c r="D69" s="13" t="s">
        <v>131</v>
      </c>
      <c r="E69" s="14">
        <v>40831650</v>
      </c>
      <c r="F69" s="14">
        <v>21064850</v>
      </c>
      <c r="G69" s="14">
        <v>21271832</v>
      </c>
      <c r="H69" s="15">
        <f t="shared" si="1"/>
        <v>100.98259422687556</v>
      </c>
    </row>
    <row r="70" spans="1:8" ht="25.85" x14ac:dyDescent="0.25">
      <c r="A70" s="12">
        <v>1</v>
      </c>
      <c r="B70" s="19" t="s">
        <v>10</v>
      </c>
      <c r="C70" s="19" t="s">
        <v>132</v>
      </c>
      <c r="D70" s="13" t="s">
        <v>133</v>
      </c>
      <c r="E70" s="14">
        <v>5236700</v>
      </c>
      <c r="F70" s="14">
        <v>0</v>
      </c>
      <c r="G70" s="14">
        <v>0</v>
      </c>
      <c r="H70" s="15">
        <f t="shared" si="1"/>
        <v>0</v>
      </c>
    </row>
    <row r="71" spans="1:8" ht="81.55" x14ac:dyDescent="0.25">
      <c r="A71" s="12">
        <v>0</v>
      </c>
      <c r="B71" s="19" t="s">
        <v>10</v>
      </c>
      <c r="C71" s="19" t="s">
        <v>134</v>
      </c>
      <c r="D71" s="13" t="s">
        <v>135</v>
      </c>
      <c r="E71" s="14">
        <v>5236700</v>
      </c>
      <c r="F71" s="14">
        <v>0</v>
      </c>
      <c r="G71" s="14">
        <v>0</v>
      </c>
      <c r="H71" s="15">
        <f t="shared" si="1"/>
        <v>0</v>
      </c>
    </row>
    <row r="72" spans="1:8" ht="25.85" x14ac:dyDescent="0.25">
      <c r="A72" s="12">
        <v>1</v>
      </c>
      <c r="B72" s="19" t="s">
        <v>10</v>
      </c>
      <c r="C72" s="19" t="s">
        <v>136</v>
      </c>
      <c r="D72" s="13" t="s">
        <v>137</v>
      </c>
      <c r="E72" s="14">
        <v>34462400</v>
      </c>
      <c r="F72" s="14">
        <v>20320800</v>
      </c>
      <c r="G72" s="14">
        <v>20320800</v>
      </c>
      <c r="H72" s="15">
        <f t="shared" ref="H72:H81" si="2">IF(F72=0,0,G72/F72*100)</f>
        <v>100</v>
      </c>
    </row>
    <row r="73" spans="1:8" ht="27.2" x14ac:dyDescent="0.25">
      <c r="A73" s="12">
        <v>0</v>
      </c>
      <c r="B73" s="19" t="s">
        <v>10</v>
      </c>
      <c r="C73" s="19" t="s">
        <v>138</v>
      </c>
      <c r="D73" s="13" t="s">
        <v>139</v>
      </c>
      <c r="E73" s="14">
        <v>34462400</v>
      </c>
      <c r="F73" s="14">
        <v>20320800</v>
      </c>
      <c r="G73" s="14">
        <v>20320800</v>
      </c>
      <c r="H73" s="15">
        <f t="shared" si="2"/>
        <v>100</v>
      </c>
    </row>
    <row r="74" spans="1:8" ht="25.85" x14ac:dyDescent="0.25">
      <c r="A74" s="12">
        <v>1</v>
      </c>
      <c r="B74" s="19" t="s">
        <v>10</v>
      </c>
      <c r="C74" s="19" t="s">
        <v>140</v>
      </c>
      <c r="D74" s="13" t="s">
        <v>141</v>
      </c>
      <c r="E74" s="14">
        <v>170250</v>
      </c>
      <c r="F74" s="14">
        <v>170250</v>
      </c>
      <c r="G74" s="14">
        <v>377232</v>
      </c>
      <c r="H74" s="15">
        <f t="shared" si="2"/>
        <v>221.57533039647578</v>
      </c>
    </row>
    <row r="75" spans="1:8" x14ac:dyDescent="0.25">
      <c r="A75" s="12">
        <v>0</v>
      </c>
      <c r="B75" s="19" t="s">
        <v>10</v>
      </c>
      <c r="C75" s="19" t="s">
        <v>142</v>
      </c>
      <c r="D75" s="13" t="s">
        <v>143</v>
      </c>
      <c r="E75" s="14">
        <v>170250</v>
      </c>
      <c r="F75" s="14">
        <v>170250</v>
      </c>
      <c r="G75" s="14">
        <v>377232</v>
      </c>
      <c r="H75" s="15">
        <f t="shared" si="2"/>
        <v>221.57533039647578</v>
      </c>
    </row>
    <row r="76" spans="1:8" ht="25.85" x14ac:dyDescent="0.25">
      <c r="A76" s="12">
        <v>1</v>
      </c>
      <c r="B76" s="19" t="s">
        <v>10</v>
      </c>
      <c r="C76" s="19" t="s">
        <v>144</v>
      </c>
      <c r="D76" s="13" t="s">
        <v>145</v>
      </c>
      <c r="E76" s="14">
        <v>962300</v>
      </c>
      <c r="F76" s="14">
        <v>573800</v>
      </c>
      <c r="G76" s="14">
        <v>573800</v>
      </c>
      <c r="H76" s="15">
        <f t="shared" si="2"/>
        <v>100</v>
      </c>
    </row>
    <row r="77" spans="1:8" ht="40.75" x14ac:dyDescent="0.25">
      <c r="A77" s="12">
        <v>0</v>
      </c>
      <c r="B77" s="19" t="s">
        <v>10</v>
      </c>
      <c r="C77" s="19" t="s">
        <v>146</v>
      </c>
      <c r="D77" s="13" t="s">
        <v>147</v>
      </c>
      <c r="E77" s="14">
        <v>780200</v>
      </c>
      <c r="F77" s="14">
        <v>430300</v>
      </c>
      <c r="G77" s="14">
        <v>430300</v>
      </c>
      <c r="H77" s="15">
        <f t="shared" si="2"/>
        <v>100</v>
      </c>
    </row>
    <row r="78" spans="1:8" ht="54.35" x14ac:dyDescent="0.25">
      <c r="A78" s="12">
        <v>0</v>
      </c>
      <c r="B78" s="19" t="s">
        <v>10</v>
      </c>
      <c r="C78" s="19" t="s">
        <v>148</v>
      </c>
      <c r="D78" s="13" t="s">
        <v>149</v>
      </c>
      <c r="E78" s="14">
        <v>154300</v>
      </c>
      <c r="F78" s="14">
        <v>115700</v>
      </c>
      <c r="G78" s="14">
        <v>115700</v>
      </c>
      <c r="H78" s="15">
        <f t="shared" si="2"/>
        <v>100</v>
      </c>
    </row>
    <row r="79" spans="1:8" ht="54.35" x14ac:dyDescent="0.25">
      <c r="A79" s="12">
        <v>0</v>
      </c>
      <c r="B79" s="19" t="s">
        <v>10</v>
      </c>
      <c r="C79" s="19" t="s">
        <v>150</v>
      </c>
      <c r="D79" s="13" t="s">
        <v>151</v>
      </c>
      <c r="E79" s="14">
        <v>27800</v>
      </c>
      <c r="F79" s="14">
        <v>27800</v>
      </c>
      <c r="G79" s="14">
        <v>27800</v>
      </c>
      <c r="H79" s="15">
        <f t="shared" si="2"/>
        <v>100</v>
      </c>
    </row>
    <row r="80" spans="1:8" x14ac:dyDescent="0.25">
      <c r="A80" s="12">
        <v>1</v>
      </c>
      <c r="B80" s="19"/>
      <c r="C80" s="19" t="s">
        <v>152</v>
      </c>
      <c r="D80" s="13" t="s">
        <v>153</v>
      </c>
      <c r="E80" s="14">
        <v>97121700</v>
      </c>
      <c r="F80" s="14">
        <v>42285650</v>
      </c>
      <c r="G80" s="14">
        <v>37648471.520000003</v>
      </c>
      <c r="H80" s="15">
        <f t="shared" si="2"/>
        <v>89.033682868774648</v>
      </c>
    </row>
    <row r="81" spans="1:8" x14ac:dyDescent="0.25">
      <c r="A81" s="12">
        <v>1</v>
      </c>
      <c r="B81" s="19"/>
      <c r="C81" s="19" t="s">
        <v>152</v>
      </c>
      <c r="D81" s="13" t="s">
        <v>154</v>
      </c>
      <c r="E81" s="14">
        <v>137953350</v>
      </c>
      <c r="F81" s="14">
        <v>63350500</v>
      </c>
      <c r="G81" s="14">
        <v>58920303.519999996</v>
      </c>
      <c r="H81" s="15">
        <f t="shared" si="2"/>
        <v>93.00684843844958</v>
      </c>
    </row>
    <row r="84" spans="1:8" ht="18.350000000000001" x14ac:dyDescent="0.3">
      <c r="B84" s="20" t="s">
        <v>0</v>
      </c>
      <c r="C84" s="20"/>
      <c r="D84" s="20"/>
      <c r="E84" s="20"/>
      <c r="F84" s="20"/>
      <c r="G84" s="20"/>
      <c r="H84" s="20"/>
    </row>
    <row r="85" spans="1:8" ht="18.350000000000001" x14ac:dyDescent="0.3">
      <c r="B85" s="20" t="s">
        <v>185</v>
      </c>
      <c r="C85" s="20"/>
      <c r="D85" s="20"/>
      <c r="E85" s="20"/>
      <c r="F85" s="20"/>
      <c r="G85" s="20"/>
      <c r="H85" s="20"/>
    </row>
    <row r="86" spans="1:8" ht="18.350000000000001" x14ac:dyDescent="0.3">
      <c r="B86" s="20" t="s">
        <v>1</v>
      </c>
      <c r="C86" s="20"/>
      <c r="D86" s="20"/>
      <c r="E86" s="20"/>
      <c r="F86" s="20"/>
      <c r="G86" s="20"/>
      <c r="H86" s="20"/>
    </row>
    <row r="87" spans="1:8" x14ac:dyDescent="0.25">
      <c r="H87" s="6" t="s">
        <v>2</v>
      </c>
    </row>
    <row r="88" spans="1:8" ht="28.55" customHeight="1" x14ac:dyDescent="0.25">
      <c r="A88" s="7"/>
      <c r="B88" s="8" t="s">
        <v>3</v>
      </c>
      <c r="C88" s="8" t="s">
        <v>4</v>
      </c>
      <c r="D88" s="9" t="s">
        <v>5</v>
      </c>
      <c r="E88" s="10" t="s">
        <v>6</v>
      </c>
      <c r="F88" s="10" t="s">
        <v>7</v>
      </c>
      <c r="G88" s="11" t="s">
        <v>8</v>
      </c>
      <c r="H88" s="11" t="s">
        <v>9</v>
      </c>
    </row>
    <row r="89" spans="1:8" x14ac:dyDescent="0.25">
      <c r="A89" s="7"/>
      <c r="B89" s="16">
        <v>1</v>
      </c>
      <c r="C89" s="16">
        <v>2</v>
      </c>
      <c r="D89" s="17">
        <v>3</v>
      </c>
      <c r="E89" s="16">
        <v>5</v>
      </c>
      <c r="F89" s="16">
        <v>6</v>
      </c>
      <c r="G89" s="16">
        <v>7</v>
      </c>
      <c r="H89" s="16">
        <v>9</v>
      </c>
    </row>
    <row r="90" spans="1:8" x14ac:dyDescent="0.25">
      <c r="A90" s="12">
        <v>1</v>
      </c>
      <c r="B90" s="19" t="s">
        <v>10</v>
      </c>
      <c r="C90" s="19" t="s">
        <v>11</v>
      </c>
      <c r="D90" s="13" t="s">
        <v>12</v>
      </c>
      <c r="E90" s="14">
        <v>38000</v>
      </c>
      <c r="F90" s="14">
        <v>26100</v>
      </c>
      <c r="G90" s="14">
        <v>21253.63</v>
      </c>
      <c r="H90" s="15">
        <f t="shared" ref="H90:H113" si="3">IF(F90=0,0,G90/F90*100)</f>
        <v>81.431532567049814</v>
      </c>
    </row>
    <row r="91" spans="1:8" x14ac:dyDescent="0.25">
      <c r="A91" s="12">
        <v>1</v>
      </c>
      <c r="B91" s="19" t="s">
        <v>10</v>
      </c>
      <c r="C91" s="19" t="s">
        <v>155</v>
      </c>
      <c r="D91" s="13" t="s">
        <v>156</v>
      </c>
      <c r="E91" s="14">
        <v>38000</v>
      </c>
      <c r="F91" s="14">
        <v>26100</v>
      </c>
      <c r="G91" s="14">
        <v>21253.63</v>
      </c>
      <c r="H91" s="15">
        <f t="shared" si="3"/>
        <v>81.431532567049814</v>
      </c>
    </row>
    <row r="92" spans="1:8" x14ac:dyDescent="0.25">
      <c r="A92" s="12">
        <v>1</v>
      </c>
      <c r="B92" s="19" t="s">
        <v>10</v>
      </c>
      <c r="C92" s="19" t="s">
        <v>157</v>
      </c>
      <c r="D92" s="13" t="s">
        <v>158</v>
      </c>
      <c r="E92" s="14">
        <v>38000</v>
      </c>
      <c r="F92" s="14">
        <v>26100</v>
      </c>
      <c r="G92" s="14">
        <v>21253.63</v>
      </c>
      <c r="H92" s="15">
        <f t="shared" si="3"/>
        <v>81.431532567049814</v>
      </c>
    </row>
    <row r="93" spans="1:8" ht="54.35" x14ac:dyDescent="0.25">
      <c r="A93" s="12">
        <v>0</v>
      </c>
      <c r="B93" s="19" t="s">
        <v>10</v>
      </c>
      <c r="C93" s="19" t="s">
        <v>159</v>
      </c>
      <c r="D93" s="13" t="s">
        <v>160</v>
      </c>
      <c r="E93" s="14">
        <v>4000</v>
      </c>
      <c r="F93" s="14">
        <v>1800</v>
      </c>
      <c r="G93" s="14">
        <v>1206.24</v>
      </c>
      <c r="H93" s="15">
        <f t="shared" si="3"/>
        <v>67.013333333333335</v>
      </c>
    </row>
    <row r="94" spans="1:8" ht="27.2" x14ac:dyDescent="0.25">
      <c r="A94" s="12">
        <v>0</v>
      </c>
      <c r="B94" s="19" t="s">
        <v>10</v>
      </c>
      <c r="C94" s="19" t="s">
        <v>161</v>
      </c>
      <c r="D94" s="13" t="s">
        <v>162</v>
      </c>
      <c r="E94" s="14">
        <v>30000</v>
      </c>
      <c r="F94" s="14">
        <v>22000</v>
      </c>
      <c r="G94" s="14">
        <v>18505.63</v>
      </c>
      <c r="H94" s="15">
        <f t="shared" si="3"/>
        <v>84.116500000000002</v>
      </c>
    </row>
    <row r="95" spans="1:8" ht="54.35" x14ac:dyDescent="0.25">
      <c r="A95" s="12">
        <v>0</v>
      </c>
      <c r="B95" s="19" t="s">
        <v>10</v>
      </c>
      <c r="C95" s="19" t="s">
        <v>163</v>
      </c>
      <c r="D95" s="13" t="s">
        <v>164</v>
      </c>
      <c r="E95" s="14">
        <v>4000</v>
      </c>
      <c r="F95" s="14">
        <v>2300</v>
      </c>
      <c r="G95" s="14">
        <v>1541.76</v>
      </c>
      <c r="H95" s="15">
        <f t="shared" si="3"/>
        <v>67.033043478260865</v>
      </c>
    </row>
    <row r="96" spans="1:8" x14ac:dyDescent="0.25">
      <c r="A96" s="12">
        <v>1</v>
      </c>
      <c r="B96" s="19" t="s">
        <v>10</v>
      </c>
      <c r="C96" s="19" t="s">
        <v>86</v>
      </c>
      <c r="D96" s="13" t="s">
        <v>87</v>
      </c>
      <c r="E96" s="14">
        <v>1302000</v>
      </c>
      <c r="F96" s="14">
        <v>651000</v>
      </c>
      <c r="G96" s="14">
        <v>1862550.72</v>
      </c>
      <c r="H96" s="15">
        <f t="shared" si="3"/>
        <v>286.10610138248848</v>
      </c>
    </row>
    <row r="97" spans="1:8" x14ac:dyDescent="0.25">
      <c r="A97" s="12">
        <v>1</v>
      </c>
      <c r="B97" s="19" t="s">
        <v>10</v>
      </c>
      <c r="C97" s="19" t="s">
        <v>165</v>
      </c>
      <c r="D97" s="13" t="s">
        <v>166</v>
      </c>
      <c r="E97" s="14">
        <v>1302000</v>
      </c>
      <c r="F97" s="14">
        <v>651000</v>
      </c>
      <c r="G97" s="14">
        <v>1862550.72</v>
      </c>
      <c r="H97" s="15">
        <f t="shared" si="3"/>
        <v>286.10610138248848</v>
      </c>
    </row>
    <row r="98" spans="1:8" ht="38.75" x14ac:dyDescent="0.25">
      <c r="A98" s="12">
        <v>1</v>
      </c>
      <c r="B98" s="19" t="s">
        <v>10</v>
      </c>
      <c r="C98" s="19" t="s">
        <v>167</v>
      </c>
      <c r="D98" s="13" t="s">
        <v>168</v>
      </c>
      <c r="E98" s="14">
        <v>1302000</v>
      </c>
      <c r="F98" s="14">
        <v>651000</v>
      </c>
      <c r="G98" s="14">
        <v>918188.02</v>
      </c>
      <c r="H98" s="15">
        <f t="shared" si="3"/>
        <v>141.04270660522275</v>
      </c>
    </row>
    <row r="99" spans="1:8" ht="27.2" x14ac:dyDescent="0.25">
      <c r="A99" s="12">
        <v>0</v>
      </c>
      <c r="B99" s="19" t="s">
        <v>10</v>
      </c>
      <c r="C99" s="19" t="s">
        <v>169</v>
      </c>
      <c r="D99" s="13" t="s">
        <v>170</v>
      </c>
      <c r="E99" s="14">
        <v>983000</v>
      </c>
      <c r="F99" s="14">
        <v>491500</v>
      </c>
      <c r="G99" s="14">
        <v>702644.87</v>
      </c>
      <c r="H99" s="15">
        <f t="shared" si="3"/>
        <v>142.95928179043744</v>
      </c>
    </row>
    <row r="100" spans="1:8" ht="40.75" x14ac:dyDescent="0.25">
      <c r="A100" s="12">
        <v>0</v>
      </c>
      <c r="B100" s="19" t="s">
        <v>10</v>
      </c>
      <c r="C100" s="19" t="s">
        <v>171</v>
      </c>
      <c r="D100" s="13" t="s">
        <v>172</v>
      </c>
      <c r="E100" s="14">
        <v>319000</v>
      </c>
      <c r="F100" s="14">
        <v>159500</v>
      </c>
      <c r="G100" s="14">
        <v>211654.15</v>
      </c>
      <c r="H100" s="15">
        <f t="shared" si="3"/>
        <v>132.69852664576803</v>
      </c>
    </row>
    <row r="101" spans="1:8" ht="40.75" x14ac:dyDescent="0.25">
      <c r="A101" s="12">
        <v>0</v>
      </c>
      <c r="B101" s="19" t="s">
        <v>10</v>
      </c>
      <c r="C101" s="19" t="s">
        <v>173</v>
      </c>
      <c r="D101" s="13" t="s">
        <v>174</v>
      </c>
      <c r="E101" s="14">
        <v>0</v>
      </c>
      <c r="F101" s="14">
        <v>0</v>
      </c>
      <c r="G101" s="14">
        <v>3889</v>
      </c>
      <c r="H101" s="15">
        <f t="shared" si="3"/>
        <v>0</v>
      </c>
    </row>
    <row r="102" spans="1:8" ht="25.85" x14ac:dyDescent="0.25">
      <c r="A102" s="12">
        <v>1</v>
      </c>
      <c r="B102" s="19" t="s">
        <v>10</v>
      </c>
      <c r="C102" s="19" t="s">
        <v>175</v>
      </c>
      <c r="D102" s="13" t="s">
        <v>176</v>
      </c>
      <c r="E102" s="14">
        <v>0</v>
      </c>
      <c r="F102" s="14">
        <v>0</v>
      </c>
      <c r="G102" s="14">
        <v>944362.7</v>
      </c>
      <c r="H102" s="15">
        <f t="shared" si="3"/>
        <v>0</v>
      </c>
    </row>
    <row r="103" spans="1:8" x14ac:dyDescent="0.25">
      <c r="A103" s="12">
        <v>0</v>
      </c>
      <c r="B103" s="19" t="s">
        <v>10</v>
      </c>
      <c r="C103" s="19" t="s">
        <v>177</v>
      </c>
      <c r="D103" s="13" t="s">
        <v>178</v>
      </c>
      <c r="E103" s="14">
        <v>0</v>
      </c>
      <c r="F103" s="14">
        <v>0</v>
      </c>
      <c r="G103" s="14">
        <v>941030.7</v>
      </c>
      <c r="H103" s="15">
        <f t="shared" si="3"/>
        <v>0</v>
      </c>
    </row>
    <row r="104" spans="1:8" ht="81.55" x14ac:dyDescent="0.25">
      <c r="A104" s="12">
        <v>0</v>
      </c>
      <c r="B104" s="19" t="s">
        <v>10</v>
      </c>
      <c r="C104" s="19" t="s">
        <v>179</v>
      </c>
      <c r="D104" s="13" t="s">
        <v>180</v>
      </c>
      <c r="E104" s="14">
        <v>0</v>
      </c>
      <c r="F104" s="14">
        <v>0</v>
      </c>
      <c r="G104" s="14">
        <v>3332</v>
      </c>
      <c r="H104" s="15">
        <f t="shared" si="3"/>
        <v>0</v>
      </c>
    </row>
    <row r="105" spans="1:8" x14ac:dyDescent="0.25">
      <c r="A105" s="12">
        <v>1</v>
      </c>
      <c r="B105" s="19" t="s">
        <v>10</v>
      </c>
      <c r="C105" s="19" t="s">
        <v>120</v>
      </c>
      <c r="D105" s="13" t="s">
        <v>121</v>
      </c>
      <c r="E105" s="14">
        <v>0</v>
      </c>
      <c r="F105" s="14">
        <v>0</v>
      </c>
      <c r="G105" s="14">
        <v>100361</v>
      </c>
      <c r="H105" s="15">
        <f t="shared" si="3"/>
        <v>0</v>
      </c>
    </row>
    <row r="106" spans="1:8" x14ac:dyDescent="0.25">
      <c r="A106" s="12">
        <v>1</v>
      </c>
      <c r="B106" s="19" t="s">
        <v>10</v>
      </c>
      <c r="C106" s="19" t="s">
        <v>122</v>
      </c>
      <c r="D106" s="13" t="s">
        <v>123</v>
      </c>
      <c r="E106" s="14">
        <v>0</v>
      </c>
      <c r="F106" s="14">
        <v>0</v>
      </c>
      <c r="G106" s="14">
        <v>100361</v>
      </c>
      <c r="H106" s="15">
        <f t="shared" si="3"/>
        <v>0</v>
      </c>
    </row>
    <row r="107" spans="1:8" ht="38.75" x14ac:dyDescent="0.25">
      <c r="A107" s="12">
        <v>1</v>
      </c>
      <c r="B107" s="19" t="s">
        <v>10</v>
      </c>
      <c r="C107" s="19" t="s">
        <v>181</v>
      </c>
      <c r="D107" s="13" t="s">
        <v>182</v>
      </c>
      <c r="E107" s="14">
        <v>0</v>
      </c>
      <c r="F107" s="14">
        <v>0</v>
      </c>
      <c r="G107" s="14">
        <v>100361</v>
      </c>
      <c r="H107" s="15">
        <f t="shared" si="3"/>
        <v>0</v>
      </c>
    </row>
    <row r="108" spans="1:8" x14ac:dyDescent="0.25">
      <c r="A108" s="12">
        <v>1</v>
      </c>
      <c r="B108" s="19" t="s">
        <v>10</v>
      </c>
      <c r="C108" s="19" t="s">
        <v>128</v>
      </c>
      <c r="D108" s="13" t="s">
        <v>129</v>
      </c>
      <c r="E108" s="14">
        <v>438367</v>
      </c>
      <c r="F108" s="14">
        <v>438367</v>
      </c>
      <c r="G108" s="14">
        <v>438367</v>
      </c>
      <c r="H108" s="15">
        <f t="shared" si="3"/>
        <v>100</v>
      </c>
    </row>
    <row r="109" spans="1:8" x14ac:dyDescent="0.25">
      <c r="A109" s="12">
        <v>1</v>
      </c>
      <c r="B109" s="19" t="s">
        <v>10</v>
      </c>
      <c r="C109" s="19" t="s">
        <v>130</v>
      </c>
      <c r="D109" s="13" t="s">
        <v>131</v>
      </c>
      <c r="E109" s="14">
        <v>438367</v>
      </c>
      <c r="F109" s="14">
        <v>438367</v>
      </c>
      <c r="G109" s="14">
        <v>438367</v>
      </c>
      <c r="H109" s="15">
        <f t="shared" si="3"/>
        <v>100</v>
      </c>
    </row>
    <row r="110" spans="1:8" ht="25.85" x14ac:dyDescent="0.25">
      <c r="A110" s="12">
        <v>1</v>
      </c>
      <c r="B110" s="19" t="s">
        <v>10</v>
      </c>
      <c r="C110" s="19" t="s">
        <v>144</v>
      </c>
      <c r="D110" s="13" t="s">
        <v>145</v>
      </c>
      <c r="E110" s="14">
        <v>438367</v>
      </c>
      <c r="F110" s="14">
        <v>438367</v>
      </c>
      <c r="G110" s="14">
        <v>438367</v>
      </c>
      <c r="H110" s="15">
        <f t="shared" si="3"/>
        <v>100</v>
      </c>
    </row>
    <row r="111" spans="1:8" ht="40.75" x14ac:dyDescent="0.25">
      <c r="A111" s="12">
        <v>0</v>
      </c>
      <c r="B111" s="19" t="s">
        <v>10</v>
      </c>
      <c r="C111" s="19" t="s">
        <v>183</v>
      </c>
      <c r="D111" s="13" t="s">
        <v>184</v>
      </c>
      <c r="E111" s="14">
        <v>438367</v>
      </c>
      <c r="F111" s="14">
        <v>438367</v>
      </c>
      <c r="G111" s="14">
        <v>438367</v>
      </c>
      <c r="H111" s="15">
        <f t="shared" si="3"/>
        <v>100</v>
      </c>
    </row>
    <row r="112" spans="1:8" x14ac:dyDescent="0.25">
      <c r="A112" s="12">
        <v>1</v>
      </c>
      <c r="B112" s="19"/>
      <c r="C112" s="19" t="s">
        <v>152</v>
      </c>
      <c r="D112" s="13" t="s">
        <v>153</v>
      </c>
      <c r="E112" s="14">
        <v>1340000</v>
      </c>
      <c r="F112" s="14">
        <v>677100</v>
      </c>
      <c r="G112" s="14">
        <v>1984165.35</v>
      </c>
      <c r="H112" s="15">
        <f t="shared" si="3"/>
        <v>293.03874612317236</v>
      </c>
    </row>
    <row r="113" spans="1:8" x14ac:dyDescent="0.25">
      <c r="A113" s="12">
        <v>1</v>
      </c>
      <c r="B113" s="19"/>
      <c r="C113" s="19" t="s">
        <v>152</v>
      </c>
      <c r="D113" s="13" t="s">
        <v>154</v>
      </c>
      <c r="E113" s="14">
        <v>1778367</v>
      </c>
      <c r="F113" s="14">
        <v>1115467</v>
      </c>
      <c r="G113" s="14">
        <v>2422532.35</v>
      </c>
      <c r="H113" s="15">
        <f t="shared" si="3"/>
        <v>217.17651441055631</v>
      </c>
    </row>
  </sheetData>
  <mergeCells count="6">
    <mergeCell ref="B86:H86"/>
    <mergeCell ref="B85:H85"/>
    <mergeCell ref="B3:H3"/>
    <mergeCell ref="B2:H2"/>
    <mergeCell ref="B4:H4"/>
    <mergeCell ref="B84:H84"/>
  </mergeCells>
  <conditionalFormatting sqref="B8:B81">
    <cfRule type="expression" dxfId="13" priority="19" stopIfTrue="1">
      <formula>A8=1</formula>
    </cfRule>
  </conditionalFormatting>
  <conditionalFormatting sqref="C8:C81">
    <cfRule type="expression" dxfId="12" priority="20" stopIfTrue="1">
      <formula>A8=1</formula>
    </cfRule>
  </conditionalFormatting>
  <conditionalFormatting sqref="D8:D81">
    <cfRule type="expression" dxfId="11" priority="21" stopIfTrue="1">
      <formula>A8=1</formula>
    </cfRule>
  </conditionalFormatting>
  <conditionalFormatting sqref="E8:E81">
    <cfRule type="expression" dxfId="10" priority="23" stopIfTrue="1">
      <formula>A8=1</formula>
    </cfRule>
  </conditionalFormatting>
  <conditionalFormatting sqref="F8:F81">
    <cfRule type="expression" dxfId="9" priority="24" stopIfTrue="1">
      <formula>A8=1</formula>
    </cfRule>
  </conditionalFormatting>
  <conditionalFormatting sqref="G8:G81">
    <cfRule type="expression" dxfId="8" priority="25" stopIfTrue="1">
      <formula>A8=1</formula>
    </cfRule>
  </conditionalFormatting>
  <conditionalFormatting sqref="H8:H81">
    <cfRule type="expression" dxfId="7" priority="27" stopIfTrue="1">
      <formula>A8=1</formula>
    </cfRule>
  </conditionalFormatting>
  <conditionalFormatting sqref="B90:B113">
    <cfRule type="expression" dxfId="6" priority="1" stopIfTrue="1">
      <formula>A90=1</formula>
    </cfRule>
  </conditionalFormatting>
  <conditionalFormatting sqref="C90:C113">
    <cfRule type="expression" dxfId="5" priority="2" stopIfTrue="1">
      <formula>A90=1</formula>
    </cfRule>
  </conditionalFormatting>
  <conditionalFormatting sqref="D90:D113">
    <cfRule type="expression" dxfId="4" priority="3" stopIfTrue="1">
      <formula>A90=1</formula>
    </cfRule>
  </conditionalFormatting>
  <conditionalFormatting sqref="E90:E113">
    <cfRule type="expression" dxfId="3" priority="5" stopIfTrue="1">
      <formula>A90=1</formula>
    </cfRule>
  </conditionalFormatting>
  <conditionalFormatting sqref="F90:F113">
    <cfRule type="expression" dxfId="2" priority="6" stopIfTrue="1">
      <formula>A90=1</formula>
    </cfRule>
  </conditionalFormatting>
  <conditionalFormatting sqref="G90:G113">
    <cfRule type="expression" dxfId="1" priority="7" stopIfTrue="1">
      <formula>A90=1</formula>
    </cfRule>
  </conditionalFormatting>
  <conditionalFormatting sqref="H90:H113">
    <cfRule type="expression" dxfId="0" priority="9" stopIfTrue="1">
      <formula>A90=1</formula>
    </cfRule>
  </conditionalFormatting>
  <pageMargins left="0.32" right="0.33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2024-08-06T12:38:26Z</dcterms:created>
  <dcterms:modified xsi:type="dcterms:W3CDTF">2024-09-19T07:45:57Z</dcterms:modified>
</cp:coreProperties>
</file>