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635" windowHeight="12600"/>
  </bookViews>
  <sheets>
    <sheet name="Лист1" sheetId="1" r:id="rId1"/>
  </sheets>
  <definedNames>
    <definedName name="_xlnm.Print_Titles" localSheetId="0">Лист1!$8:$9</definedName>
  </definedNames>
  <calcPr calcId="145621"/>
</workbook>
</file>

<file path=xl/calcChain.xml><?xml version="1.0" encoding="utf-8"?>
<calcChain xmlns="http://schemas.openxmlformats.org/spreadsheetml/2006/main">
  <c r="G115" i="1" l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</calcChain>
</file>

<file path=xl/sharedStrings.xml><?xml version="1.0" encoding="utf-8"?>
<sst xmlns="http://schemas.openxmlformats.org/spreadsheetml/2006/main" count="313" uniqueCount="190">
  <si>
    <t>Аналіз виконання плану по доходах</t>
  </si>
  <si>
    <t>На 30.09.2024</t>
  </si>
  <si>
    <t>грн.</t>
  </si>
  <si>
    <t>КМБ</t>
  </si>
  <si>
    <t>ККД</t>
  </si>
  <si>
    <t>Доходи</t>
  </si>
  <si>
    <t xml:space="preserve"> Уточ.пл. за період</t>
  </si>
  <si>
    <t>Факт</t>
  </si>
  <si>
    <t>% викон.</t>
  </si>
  <si>
    <t>1151200000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</si>
  <si>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</si>
  <si>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</si>
  <si>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</si>
  <si>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</si>
  <si>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</si>
  <si>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</si>
  <si>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</si>
  <si>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</si>
  <si>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</si>
  <si>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</si>
  <si>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</si>
  <si>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</si>
  <si>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</si>
  <si>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</si>
  <si>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</si>
  <si>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</si>
  <si>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</si>
  <si>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</si>
  <si>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</si>
  <si>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</si>
  <si>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</si>
  <si>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</si>
  <si>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</si>
  <si>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</si>
  <si>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</si>
  <si>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</si>
  <si>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</si>
  <si>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</si>
  <si>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</si>
  <si>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</si>
  <si>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</si>
  <si>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</si>
  <si>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</si>
  <si>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</si>
  <si>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</si>
  <si>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</si>
  <si>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</si>
  <si>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</si>
  <si>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</si>
  <si>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</si>
  <si>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</si>
  <si>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</si>
  <si>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</si>
  <si>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</si>
  <si>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</si>
  <si>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</si>
  <si>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</si>
  <si>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</si>
  <si>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</si>
  <si>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</si>
  <si>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</si>
  <si>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</si>
  <si>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</si>
  <si>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</si>
  <si>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</si>
  <si>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</si>
  <si>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</si>
  <si>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</si>
  <si>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</si>
  <si>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</si>
  <si>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</si>
  <si>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</si>
  <si>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</si>
  <si>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</si>
  <si>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</si>
  <si>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</si>
  <si>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</si>
  <si>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</si>
  <si>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</si>
  <si>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</si>
  <si>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</si>
  <si>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</si>
  <si>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</si>
  <si>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</si>
  <si>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</si>
  <si>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</si>
  <si>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</si>
  <si>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</si>
  <si>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</si>
  <si>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</si>
  <si>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</si>
  <si>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</si>
  <si>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</si>
  <si>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</si>
  <si>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</si>
  <si>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</si>
  <si>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</si>
  <si>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</si>
  <si>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</si>
  <si>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</si>
  <si>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</si>
  <si>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</si>
  <si>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</si>
  <si>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</si>
  <si>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</si>
  <si>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</si>
  <si>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</si>
  <si>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</si>
  <si>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цілісним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</si>
  <si>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</si>
  <si>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</si>
  <si>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</si>
  <si>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</si>
  <si>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</si>
  <si>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</si>
  <si>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</si>
  <si>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</si>
  <si>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24000000</t>
  </si>
  <si>
    <t>Інші неподаткові надходження</t>
  </si>
  <si>
    <t>24060000</t>
  </si>
  <si>
    <t>24060300</t>
  </si>
  <si>
    <t>30000000</t>
  </si>
  <si>
    <t>Доходи від операцій з капіталом</t>
  </si>
  <si>
    <t>31000000</t>
  </si>
  <si>
    <t>Надходження від продажу основного капіталу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</si>
  <si>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</si>
  <si>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</si>
  <si>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</si>
  <si>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</si>
  <si>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</si>
  <si>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</si>
  <si>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</si>
  <si>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</si>
  <si>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</si>
  <si>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</si>
  <si>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</si>
  <si>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</si>
  <si>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</si>
  <si>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</si>
  <si>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</si>
  <si>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</si>
  <si>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41040000</t>
  </si>
  <si>
    <t>Дотації з місцевих бюджетів іншим місцевим бюджетам</t>
  </si>
  <si>
    <t>41040400</t>
  </si>
  <si>
    <t>Інші дотації з місцевого бюджету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</si>
  <si>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</si>
  <si>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</si>
  <si>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</si>
  <si>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</si>
  <si>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</si>
  <si>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</si>
  <si>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</si>
  <si>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</si>
  <si>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</si>
  <si>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</si>
  <si>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 </t>
  </si>
  <si>
    <t xml:space="preserve">Усього ( без урахування трансфертів) </t>
  </si>
  <si>
    <t xml:space="preserve">Усього 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</si>
  <si>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</si>
  <si>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</si>
  <si>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</si>
  <si>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</si>
  <si>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</si>
  <si>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</si>
  <si>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</si>
  <si>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</si>
  <si>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</si>
  <si>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</si>
  <si>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</si>
  <si>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</si>
  <si>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</si>
  <si>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</si>
  <si>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</si>
  <si>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</si>
  <si>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</si>
  <si>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</si>
  <si>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</si>
  <si>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</si>
  <si>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</si>
  <si>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</si>
  <si>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</si>
  <si>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</si>
  <si>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</si>
  <si>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</si>
  <si>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</si>
  <si>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</si>
  <si>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</si>
  <si>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</si>
  <si>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Загальний фонд</t>
  </si>
  <si>
    <t>Спеціальний фонд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</si>
</sst>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1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tabSelected="1" topLeftCell="B76" zoomScale="85" zoomScaleNormal="85" workbookViewId="0">
      <selection activeCell="J90" sqref="J90:J91"/>
    </sheetView>
  </sheetViews>
  <sheetFormatPr defaultRowHeight="12.75" x14ac:dyDescent="0.2"/>
  <cols>
    <col min="1" max="1" width="0" hidden="1" customWidth="1"/>
    <col min="2" max="3" width="12.33203125" style="18" customWidth="1"/>
    <col min="4" max="4" width="50.83203125" style="3" customWidth="1"/>
    <col min="5" max="5" width="16.1640625" style="4" customWidth="1"/>
    <col min="6" max="6" width="15.6640625" style="4" bestFit="1" customWidth="1"/>
    <col min="7" max="7" width="9.5" style="4" bestFit="1" customWidth="1"/>
  </cols>
  <sheetData>
    <row r="1" spans="1:7" x14ac:dyDescent="0.2">
      <c r="B1" s="20"/>
    </row>
    <row r="2" spans="1:7" x14ac:dyDescent="0.2">
      <c r="B2" s="1"/>
      <c r="C2" s="1"/>
      <c r="D2" s="2"/>
      <c r="E2" s="5"/>
      <c r="F2" s="5"/>
      <c r="G2" s="5"/>
    </row>
    <row r="3" spans="1:7" ht="22.5" x14ac:dyDescent="0.3">
      <c r="B3" s="21" t="s">
        <v>0</v>
      </c>
      <c r="C3" s="22"/>
      <c r="D3" s="22"/>
      <c r="E3" s="22"/>
      <c r="F3" s="22"/>
      <c r="G3" s="22"/>
    </row>
    <row r="4" spans="1:7" x14ac:dyDescent="0.2">
      <c r="B4" s="1"/>
      <c r="C4" s="1"/>
      <c r="D4" s="2"/>
      <c r="E4" s="5"/>
      <c r="F4" s="5"/>
      <c r="G4" s="5"/>
    </row>
    <row r="5" spans="1:7" ht="18.75" x14ac:dyDescent="0.3">
      <c r="B5" s="23" t="s">
        <v>1</v>
      </c>
      <c r="C5" s="22"/>
      <c r="D5" s="22"/>
      <c r="E5" s="22"/>
      <c r="F5" s="22"/>
      <c r="G5" s="22"/>
    </row>
    <row r="6" spans="1:7" ht="18.75" x14ac:dyDescent="0.3">
      <c r="B6" s="23" t="s">
        <v>188</v>
      </c>
      <c r="C6" s="23"/>
      <c r="D6" s="23"/>
      <c r="E6" s="23"/>
      <c r="F6" s="23"/>
      <c r="G6" s="23"/>
    </row>
    <row r="7" spans="1:7" x14ac:dyDescent="0.2">
      <c r="G7" s="6" t="s">
        <v>2</v>
      </c>
    </row>
    <row r="8" spans="1:7" ht="28.5" customHeight="1" x14ac:dyDescent="0.2">
      <c r="A8" s="7"/>
      <c r="B8" s="8" t="s">
        <v>3</v>
      </c>
      <c r="C8" s="8" t="s">
        <v>4</v>
      </c>
      <c r="D8" s="9" t="s">
        <v>5</v>
      </c>
      <c r="E8" s="10" t="s">
        <v>6</v>
      </c>
      <c r="F8" s="11" t="s">
        <v>7</v>
      </c>
      <c r="G8" s="11" t="s">
        <v>8</v>
      </c>
    </row>
    <row r="9" spans="1:7" x14ac:dyDescent="0.2">
      <c r="A9" s="7"/>
      <c r="B9" s="16">
        <v>1</v>
      </c>
      <c r="C9" s="16">
        <v>2</v>
      </c>
      <c r="D9" s="17">
        <v>3</v>
      </c>
      <c r="E9" s="16">
        <v>6</v>
      </c>
      <c r="F9" s="16">
        <v>7</v>
      </c>
      <c r="G9" s="16">
        <v>9</v>
      </c>
    </row>
    <row r="10" spans="1:7" x14ac:dyDescent="0.2">
      <c r="A10" s="12">
        <v>1</v>
      </c>
      <c r="B10" s="19" t="s">
        <v>9</v>
      </c>
      <c r="C10" s="19" t="s">
        <v>10</v>
      </c>
      <c r="D10" s="13" t="s">
        <v>11</v>
      </c>
      <c r="E10" s="14">
        <v>67266352</v>
      </c>
      <c r="F10" s="14">
        <v>66665138.43999999</v>
      </c>
      <c r="G10" s="15">
        <f t="shared" ref="G10:G41" si="0">IF(E10=0,0,F10/E10*100)</f>
        <v>99.106219466160411</v>
      </c>
    </row>
    <row r="11" spans="1:7" ht="25.5" x14ac:dyDescent="0.2">
      <c r="A11" s="12">
        <v>1</v>
      </c>
      <c r="B11" s="19" t="s">
        <v>9</v>
      </c>
      <c r="C11" s="19" t="s">
        <v>12</v>
      </c>
      <c r="D11" s="13" t="s">
        <v>13</v>
      </c>
      <c r="E11" s="14">
        <v>40546652</v>
      </c>
      <c r="F11" s="14">
        <v>41745135.079999998</v>
      </c>
      <c r="G11" s="15">
        <f t="shared" si="0"/>
        <v>102.95581267720945</v>
      </c>
    </row>
    <row r="12" spans="1:7" x14ac:dyDescent="0.2">
      <c r="A12" s="12">
        <v>1</v>
      </c>
      <c r="B12" s="19" t="s">
        <v>9</v>
      </c>
      <c r="C12" s="19" t="s">
        <v>14</v>
      </c>
      <c r="D12" s="13" t="s">
        <v>15</v>
      </c>
      <c r="E12" s="14">
        <v>40542652</v>
      </c>
      <c r="F12" s="14">
        <v>41745135.079999998</v>
      </c>
      <c r="G12" s="15">
        <f t="shared" si="0"/>
        <v>102.96597045501612</v>
      </c>
    </row>
    <row r="13" spans="1:7" ht="38.25" x14ac:dyDescent="0.2">
      <c r="A13" s="12">
        <v>0</v>
      </c>
      <c r="B13" s="19" t="s">
        <v>9</v>
      </c>
      <c r="C13" s="19" t="s">
        <v>16</v>
      </c>
      <c r="D13" s="13" t="s">
        <v>17</v>
      </c>
      <c r="E13" s="14">
        <v>31245552</v>
      </c>
      <c r="F13" s="14">
        <v>27746943.289999999</v>
      </c>
      <c r="G13" s="15">
        <f t="shared" si="0"/>
        <v>88.80285837164918</v>
      </c>
    </row>
    <row r="14" spans="1:7" ht="38.25" x14ac:dyDescent="0.2">
      <c r="A14" s="12">
        <v>0</v>
      </c>
      <c r="B14" s="19" t="s">
        <v>9</v>
      </c>
      <c r="C14" s="19" t="s">
        <v>18</v>
      </c>
      <c r="D14" s="13" t="s">
        <v>19</v>
      </c>
      <c r="E14" s="14">
        <v>7767500</v>
      </c>
      <c r="F14" s="14">
        <v>11952390.560000001</v>
      </c>
      <c r="G14" s="15">
        <f t="shared" si="0"/>
        <v>153.87693028644995</v>
      </c>
    </row>
    <row r="15" spans="1:7" ht="38.25" x14ac:dyDescent="0.2">
      <c r="A15" s="12">
        <v>0</v>
      </c>
      <c r="B15" s="19" t="s">
        <v>9</v>
      </c>
      <c r="C15" s="19" t="s">
        <v>20</v>
      </c>
      <c r="D15" s="13" t="s">
        <v>21</v>
      </c>
      <c r="E15" s="14">
        <v>877100</v>
      </c>
      <c r="F15" s="14">
        <v>148581.29</v>
      </c>
      <c r="G15" s="15">
        <f t="shared" si="0"/>
        <v>16.940062706646906</v>
      </c>
    </row>
    <row r="16" spans="1:7" ht="38.25" x14ac:dyDescent="0.2">
      <c r="A16" s="12">
        <v>0</v>
      </c>
      <c r="B16" s="19" t="s">
        <v>9</v>
      </c>
      <c r="C16" s="19" t="s">
        <v>22</v>
      </c>
      <c r="D16" s="13" t="s">
        <v>23</v>
      </c>
      <c r="E16" s="14">
        <v>652500</v>
      </c>
      <c r="F16" s="14">
        <v>1897219.94</v>
      </c>
      <c r="G16" s="15">
        <f t="shared" si="0"/>
        <v>290.76167662835246</v>
      </c>
    </row>
    <row r="17" spans="1:7" x14ac:dyDescent="0.2">
      <c r="A17" s="12">
        <v>1</v>
      </c>
      <c r="B17" s="19" t="s">
        <v>9</v>
      </c>
      <c r="C17" s="19" t="s">
        <v>24</v>
      </c>
      <c r="D17" s="13" t="s">
        <v>25</v>
      </c>
      <c r="E17" s="14">
        <v>4000</v>
      </c>
      <c r="F17" s="14">
        <v>0</v>
      </c>
      <c r="G17" s="15">
        <f t="shared" si="0"/>
        <v>0</v>
      </c>
    </row>
    <row r="18" spans="1:7" ht="25.5" x14ac:dyDescent="0.2">
      <c r="A18" s="12">
        <v>0</v>
      </c>
      <c r="B18" s="19" t="s">
        <v>9</v>
      </c>
      <c r="C18" s="19" t="s">
        <v>26</v>
      </c>
      <c r="D18" s="13" t="s">
        <v>27</v>
      </c>
      <c r="E18" s="14">
        <v>4000</v>
      </c>
      <c r="F18" s="14">
        <v>0</v>
      </c>
      <c r="G18" s="15">
        <f t="shared" si="0"/>
        <v>0</v>
      </c>
    </row>
    <row r="19" spans="1:7" ht="25.5" x14ac:dyDescent="0.2">
      <c r="A19" s="12">
        <v>1</v>
      </c>
      <c r="B19" s="19" t="s">
        <v>9</v>
      </c>
      <c r="C19" s="19" t="s">
        <v>28</v>
      </c>
      <c r="D19" s="13" t="s">
        <v>29</v>
      </c>
      <c r="E19" s="14">
        <v>71000</v>
      </c>
      <c r="F19" s="14">
        <v>70240.72</v>
      </c>
      <c r="G19" s="15">
        <f t="shared" si="0"/>
        <v>98.930591549295769</v>
      </c>
    </row>
    <row r="20" spans="1:7" ht="25.5" x14ac:dyDescent="0.2">
      <c r="A20" s="12">
        <v>1</v>
      </c>
      <c r="B20" s="19" t="s">
        <v>9</v>
      </c>
      <c r="C20" s="19" t="s">
        <v>30</v>
      </c>
      <c r="D20" s="13" t="s">
        <v>31</v>
      </c>
      <c r="E20" s="14">
        <v>25000</v>
      </c>
      <c r="F20" s="14">
        <v>30223.46</v>
      </c>
      <c r="G20" s="15">
        <f t="shared" si="0"/>
        <v>120.89383999999998</v>
      </c>
    </row>
    <row r="21" spans="1:7" ht="38.25" x14ac:dyDescent="0.2">
      <c r="A21" s="12">
        <v>0</v>
      </c>
      <c r="B21" s="19" t="s">
        <v>9</v>
      </c>
      <c r="C21" s="19" t="s">
        <v>32</v>
      </c>
      <c r="D21" s="13" t="s">
        <v>33</v>
      </c>
      <c r="E21" s="14">
        <v>7000</v>
      </c>
      <c r="F21" s="14">
        <v>23924.48</v>
      </c>
      <c r="G21" s="15">
        <f t="shared" si="0"/>
        <v>341.77828571428569</v>
      </c>
    </row>
    <row r="22" spans="1:7" ht="63.75" x14ac:dyDescent="0.2">
      <c r="A22" s="12">
        <v>0</v>
      </c>
      <c r="B22" s="19" t="s">
        <v>9</v>
      </c>
      <c r="C22" s="19" t="s">
        <v>34</v>
      </c>
      <c r="D22" s="13" t="s">
        <v>35</v>
      </c>
      <c r="E22" s="14">
        <v>18000</v>
      </c>
      <c r="F22" s="14">
        <v>6298.98</v>
      </c>
      <c r="G22" s="15">
        <f t="shared" si="0"/>
        <v>34.99433333333333</v>
      </c>
    </row>
    <row r="23" spans="1:7" ht="25.5" x14ac:dyDescent="0.2">
      <c r="A23" s="12">
        <v>1</v>
      </c>
      <c r="B23" s="19" t="s">
        <v>9</v>
      </c>
      <c r="C23" s="19" t="s">
        <v>36</v>
      </c>
      <c r="D23" s="13" t="s">
        <v>37</v>
      </c>
      <c r="E23" s="14">
        <v>46000</v>
      </c>
      <c r="F23" s="14">
        <v>40017.26</v>
      </c>
      <c r="G23" s="15">
        <f t="shared" si="0"/>
        <v>86.994043478260878</v>
      </c>
    </row>
    <row r="24" spans="1:7" ht="38.25" x14ac:dyDescent="0.2">
      <c r="A24" s="12">
        <v>0</v>
      </c>
      <c r="B24" s="19" t="s">
        <v>9</v>
      </c>
      <c r="C24" s="19" t="s">
        <v>38</v>
      </c>
      <c r="D24" s="13" t="s">
        <v>39</v>
      </c>
      <c r="E24" s="14">
        <v>46000</v>
      </c>
      <c r="F24" s="14">
        <v>40017.26</v>
      </c>
      <c r="G24" s="15">
        <f t="shared" si="0"/>
        <v>86.994043478260878</v>
      </c>
    </row>
    <row r="25" spans="1:7" x14ac:dyDescent="0.2">
      <c r="A25" s="12">
        <v>1</v>
      </c>
      <c r="B25" s="19" t="s">
        <v>9</v>
      </c>
      <c r="C25" s="19" t="s">
        <v>40</v>
      </c>
      <c r="D25" s="13" t="s">
        <v>41</v>
      </c>
      <c r="E25" s="14">
        <v>3667900</v>
      </c>
      <c r="F25" s="14">
        <v>3873253.35</v>
      </c>
      <c r="G25" s="15">
        <f t="shared" si="0"/>
        <v>105.59866272253879</v>
      </c>
    </row>
    <row r="26" spans="1:7" ht="25.5" x14ac:dyDescent="0.2">
      <c r="A26" s="12">
        <v>1</v>
      </c>
      <c r="B26" s="19" t="s">
        <v>9</v>
      </c>
      <c r="C26" s="19" t="s">
        <v>42</v>
      </c>
      <c r="D26" s="13" t="s">
        <v>43</v>
      </c>
      <c r="E26" s="14">
        <v>117000</v>
      </c>
      <c r="F26" s="14">
        <v>88196.85</v>
      </c>
      <c r="G26" s="15">
        <f t="shared" si="0"/>
        <v>75.381923076923087</v>
      </c>
    </row>
    <row r="27" spans="1:7" x14ac:dyDescent="0.2">
      <c r="A27" s="12">
        <v>0</v>
      </c>
      <c r="B27" s="19" t="s">
        <v>9</v>
      </c>
      <c r="C27" s="19" t="s">
        <v>44</v>
      </c>
      <c r="D27" s="13" t="s">
        <v>45</v>
      </c>
      <c r="E27" s="14">
        <v>117000</v>
      </c>
      <c r="F27" s="14">
        <v>88196.85</v>
      </c>
      <c r="G27" s="15">
        <f t="shared" si="0"/>
        <v>75.381923076923087</v>
      </c>
    </row>
    <row r="28" spans="1:7" ht="25.5" x14ac:dyDescent="0.2">
      <c r="A28" s="12">
        <v>1</v>
      </c>
      <c r="B28" s="19" t="s">
        <v>9</v>
      </c>
      <c r="C28" s="19" t="s">
        <v>46</v>
      </c>
      <c r="D28" s="13" t="s">
        <v>47</v>
      </c>
      <c r="E28" s="14">
        <v>410700</v>
      </c>
      <c r="F28" s="14">
        <v>556197.73</v>
      </c>
      <c r="G28" s="15">
        <f t="shared" si="0"/>
        <v>135.42676649622595</v>
      </c>
    </row>
    <row r="29" spans="1:7" x14ac:dyDescent="0.2">
      <c r="A29" s="12">
        <v>0</v>
      </c>
      <c r="B29" s="19" t="s">
        <v>9</v>
      </c>
      <c r="C29" s="19" t="s">
        <v>48</v>
      </c>
      <c r="D29" s="13" t="s">
        <v>45</v>
      </c>
      <c r="E29" s="14">
        <v>410700</v>
      </c>
      <c r="F29" s="14">
        <v>556197.73</v>
      </c>
      <c r="G29" s="15">
        <f t="shared" si="0"/>
        <v>135.42676649622595</v>
      </c>
    </row>
    <row r="30" spans="1:7" ht="38.25" x14ac:dyDescent="0.2">
      <c r="A30" s="12">
        <v>1</v>
      </c>
      <c r="B30" s="19" t="s">
        <v>9</v>
      </c>
      <c r="C30" s="19" t="s">
        <v>49</v>
      </c>
      <c r="D30" s="13" t="s">
        <v>50</v>
      </c>
      <c r="E30" s="14">
        <v>3140200</v>
      </c>
      <c r="F30" s="14">
        <v>3228858.77</v>
      </c>
      <c r="G30" s="15">
        <f t="shared" si="0"/>
        <v>102.82334787593146</v>
      </c>
    </row>
    <row r="31" spans="1:7" ht="76.5" x14ac:dyDescent="0.2">
      <c r="A31" s="12">
        <v>0</v>
      </c>
      <c r="B31" s="19" t="s">
        <v>9</v>
      </c>
      <c r="C31" s="19" t="s">
        <v>51</v>
      </c>
      <c r="D31" s="13" t="s">
        <v>52</v>
      </c>
      <c r="E31" s="14">
        <v>1633200</v>
      </c>
      <c r="F31" s="14">
        <v>1963084.85</v>
      </c>
      <c r="G31" s="15">
        <f t="shared" si="0"/>
        <v>120.198680504531</v>
      </c>
    </row>
    <row r="32" spans="1:7" ht="63.75" x14ac:dyDescent="0.2">
      <c r="A32" s="12">
        <v>0</v>
      </c>
      <c r="B32" s="19" t="s">
        <v>9</v>
      </c>
      <c r="C32" s="19" t="s">
        <v>53</v>
      </c>
      <c r="D32" s="13" t="s">
        <v>54</v>
      </c>
      <c r="E32" s="14">
        <v>1507000</v>
      </c>
      <c r="F32" s="14">
        <v>1265773.92</v>
      </c>
      <c r="G32" s="15">
        <f t="shared" si="0"/>
        <v>83.992960849369609</v>
      </c>
    </row>
    <row r="33" spans="1:7" ht="38.25" x14ac:dyDescent="0.2">
      <c r="A33" s="12">
        <v>1</v>
      </c>
      <c r="B33" s="19" t="s">
        <v>9</v>
      </c>
      <c r="C33" s="19" t="s">
        <v>55</v>
      </c>
      <c r="D33" s="13" t="s">
        <v>56</v>
      </c>
      <c r="E33" s="14">
        <v>22980800</v>
      </c>
      <c r="F33" s="14">
        <v>20976509.289999999</v>
      </c>
      <c r="G33" s="15">
        <f t="shared" si="0"/>
        <v>91.278411935180671</v>
      </c>
    </row>
    <row r="34" spans="1:7" x14ac:dyDescent="0.2">
      <c r="A34" s="12">
        <v>1</v>
      </c>
      <c r="B34" s="19" t="s">
        <v>9</v>
      </c>
      <c r="C34" s="19" t="s">
        <v>57</v>
      </c>
      <c r="D34" s="13" t="s">
        <v>58</v>
      </c>
      <c r="E34" s="14">
        <v>8872150</v>
      </c>
      <c r="F34" s="14">
        <v>8785945.5900000017</v>
      </c>
      <c r="G34" s="15">
        <f t="shared" si="0"/>
        <v>99.028370688051965</v>
      </c>
    </row>
    <row r="35" spans="1:7" ht="38.25" x14ac:dyDescent="0.2">
      <c r="A35" s="12">
        <v>0</v>
      </c>
      <c r="B35" s="19" t="s">
        <v>9</v>
      </c>
      <c r="C35" s="19" t="s">
        <v>59</v>
      </c>
      <c r="D35" s="13" t="s">
        <v>60</v>
      </c>
      <c r="E35" s="14">
        <v>0</v>
      </c>
      <c r="F35" s="14">
        <v>2</v>
      </c>
      <c r="G35" s="15">
        <f t="shared" si="0"/>
        <v>0</v>
      </c>
    </row>
    <row r="36" spans="1:7" ht="38.25" x14ac:dyDescent="0.2">
      <c r="A36" s="12">
        <v>0</v>
      </c>
      <c r="B36" s="19" t="s">
        <v>9</v>
      </c>
      <c r="C36" s="19" t="s">
        <v>61</v>
      </c>
      <c r="D36" s="13" t="s">
        <v>62</v>
      </c>
      <c r="E36" s="14">
        <v>46000</v>
      </c>
      <c r="F36" s="14">
        <v>29823.119999999999</v>
      </c>
      <c r="G36" s="15">
        <f t="shared" si="0"/>
        <v>64.832869565217393</v>
      </c>
    </row>
    <row r="37" spans="1:7" ht="38.25" x14ac:dyDescent="0.2">
      <c r="A37" s="12">
        <v>0</v>
      </c>
      <c r="B37" s="19" t="s">
        <v>9</v>
      </c>
      <c r="C37" s="19" t="s">
        <v>63</v>
      </c>
      <c r="D37" s="13" t="s">
        <v>64</v>
      </c>
      <c r="E37" s="14">
        <v>42650</v>
      </c>
      <c r="F37" s="14">
        <v>92621.22</v>
      </c>
      <c r="G37" s="15">
        <f t="shared" si="0"/>
        <v>217.16581477139508</v>
      </c>
    </row>
    <row r="38" spans="1:7" ht="38.25" x14ac:dyDescent="0.2">
      <c r="A38" s="12">
        <v>0</v>
      </c>
      <c r="B38" s="19" t="s">
        <v>9</v>
      </c>
      <c r="C38" s="19" t="s">
        <v>65</v>
      </c>
      <c r="D38" s="13" t="s">
        <v>66</v>
      </c>
      <c r="E38" s="14">
        <v>475300</v>
      </c>
      <c r="F38" s="14">
        <v>224993.26</v>
      </c>
      <c r="G38" s="15">
        <f t="shared" si="0"/>
        <v>47.337104986324427</v>
      </c>
    </row>
    <row r="39" spans="1:7" x14ac:dyDescent="0.2">
      <c r="A39" s="12">
        <v>0</v>
      </c>
      <c r="B39" s="19" t="s">
        <v>9</v>
      </c>
      <c r="C39" s="19" t="s">
        <v>67</v>
      </c>
      <c r="D39" s="13" t="s">
        <v>68</v>
      </c>
      <c r="E39" s="14">
        <v>1836400</v>
      </c>
      <c r="F39" s="14">
        <v>2005639.18</v>
      </c>
      <c r="G39" s="15">
        <f t="shared" si="0"/>
        <v>109.21581245915921</v>
      </c>
    </row>
    <row r="40" spans="1:7" x14ac:dyDescent="0.2">
      <c r="A40" s="12">
        <v>0</v>
      </c>
      <c r="B40" s="19" t="s">
        <v>9</v>
      </c>
      <c r="C40" s="19" t="s">
        <v>69</v>
      </c>
      <c r="D40" s="13" t="s">
        <v>70</v>
      </c>
      <c r="E40" s="14">
        <v>3889000</v>
      </c>
      <c r="F40" s="14">
        <v>4089154.29</v>
      </c>
      <c r="G40" s="15">
        <f t="shared" si="0"/>
        <v>105.14667755206995</v>
      </c>
    </row>
    <row r="41" spans="1:7" x14ac:dyDescent="0.2">
      <c r="A41" s="12">
        <v>0</v>
      </c>
      <c r="B41" s="19" t="s">
        <v>9</v>
      </c>
      <c r="C41" s="19" t="s">
        <v>71</v>
      </c>
      <c r="D41" s="13" t="s">
        <v>72</v>
      </c>
      <c r="E41" s="14">
        <v>1624000</v>
      </c>
      <c r="F41" s="14">
        <v>1527429.36</v>
      </c>
      <c r="G41" s="15">
        <f t="shared" si="0"/>
        <v>94.053532019704448</v>
      </c>
    </row>
    <row r="42" spans="1:7" x14ac:dyDescent="0.2">
      <c r="A42" s="12">
        <v>0</v>
      </c>
      <c r="B42" s="19" t="s">
        <v>9</v>
      </c>
      <c r="C42" s="19" t="s">
        <v>73</v>
      </c>
      <c r="D42" s="13" t="s">
        <v>74</v>
      </c>
      <c r="E42" s="14">
        <v>879800</v>
      </c>
      <c r="F42" s="14">
        <v>778389.34</v>
      </c>
      <c r="G42" s="15">
        <f t="shared" ref="G42:G73" si="1">IF(E42=0,0,F42/E42*100)</f>
        <v>88.473441691293473</v>
      </c>
    </row>
    <row r="43" spans="1:7" x14ac:dyDescent="0.2">
      <c r="A43" s="12">
        <v>0</v>
      </c>
      <c r="B43" s="19" t="s">
        <v>9</v>
      </c>
      <c r="C43" s="19" t="s">
        <v>75</v>
      </c>
      <c r="D43" s="13" t="s">
        <v>76</v>
      </c>
      <c r="E43" s="14">
        <v>0</v>
      </c>
      <c r="F43" s="14">
        <v>2083.33</v>
      </c>
      <c r="G43" s="15">
        <f t="shared" si="1"/>
        <v>0</v>
      </c>
    </row>
    <row r="44" spans="1:7" x14ac:dyDescent="0.2">
      <c r="A44" s="12">
        <v>0</v>
      </c>
      <c r="B44" s="19" t="s">
        <v>9</v>
      </c>
      <c r="C44" s="19" t="s">
        <v>77</v>
      </c>
      <c r="D44" s="13" t="s">
        <v>78</v>
      </c>
      <c r="E44" s="14">
        <v>79000</v>
      </c>
      <c r="F44" s="14">
        <v>35810.49</v>
      </c>
      <c r="G44" s="15">
        <f t="shared" si="1"/>
        <v>45.329734177215187</v>
      </c>
    </row>
    <row r="45" spans="1:7" x14ac:dyDescent="0.2">
      <c r="A45" s="12">
        <v>1</v>
      </c>
      <c r="B45" s="19" t="s">
        <v>9</v>
      </c>
      <c r="C45" s="19" t="s">
        <v>79</v>
      </c>
      <c r="D45" s="13" t="s">
        <v>80</v>
      </c>
      <c r="E45" s="14">
        <v>14108650</v>
      </c>
      <c r="F45" s="14">
        <v>12190563.699999999</v>
      </c>
      <c r="G45" s="15">
        <f t="shared" si="1"/>
        <v>86.404891325534322</v>
      </c>
    </row>
    <row r="46" spans="1:7" x14ac:dyDescent="0.2">
      <c r="A46" s="12">
        <v>0</v>
      </c>
      <c r="B46" s="19" t="s">
        <v>9</v>
      </c>
      <c r="C46" s="19" t="s">
        <v>81</v>
      </c>
      <c r="D46" s="13" t="s">
        <v>82</v>
      </c>
      <c r="E46" s="14">
        <v>170000</v>
      </c>
      <c r="F46" s="14">
        <v>101735.95</v>
      </c>
      <c r="G46" s="15">
        <f t="shared" si="1"/>
        <v>59.844676470588233</v>
      </c>
    </row>
    <row r="47" spans="1:7" x14ac:dyDescent="0.2">
      <c r="A47" s="12">
        <v>0</v>
      </c>
      <c r="B47" s="19" t="s">
        <v>9</v>
      </c>
      <c r="C47" s="19" t="s">
        <v>83</v>
      </c>
      <c r="D47" s="13" t="s">
        <v>84</v>
      </c>
      <c r="E47" s="14">
        <v>4741650</v>
      </c>
      <c r="F47" s="14">
        <v>5666582.5</v>
      </c>
      <c r="G47" s="15">
        <f t="shared" si="1"/>
        <v>119.50655362584754</v>
      </c>
    </row>
    <row r="48" spans="1:7" ht="63.75" x14ac:dyDescent="0.2">
      <c r="A48" s="12">
        <v>0</v>
      </c>
      <c r="B48" s="19" t="s">
        <v>9</v>
      </c>
      <c r="C48" s="19" t="s">
        <v>85</v>
      </c>
      <c r="D48" s="13" t="s">
        <v>86</v>
      </c>
      <c r="E48" s="14">
        <v>9197000</v>
      </c>
      <c r="F48" s="14">
        <v>6422245.25</v>
      </c>
      <c r="G48" s="15">
        <f t="shared" si="1"/>
        <v>69.829784168750678</v>
      </c>
    </row>
    <row r="49" spans="1:7" x14ac:dyDescent="0.2">
      <c r="A49" s="12">
        <v>1</v>
      </c>
      <c r="B49" s="19" t="s">
        <v>9</v>
      </c>
      <c r="C49" s="19" t="s">
        <v>87</v>
      </c>
      <c r="D49" s="13" t="s">
        <v>88</v>
      </c>
      <c r="E49" s="14">
        <v>440550</v>
      </c>
      <c r="F49" s="14">
        <v>442993.91000000003</v>
      </c>
      <c r="G49" s="15">
        <f t="shared" si="1"/>
        <v>100.55474066507774</v>
      </c>
    </row>
    <row r="50" spans="1:7" ht="25.5" x14ac:dyDescent="0.2">
      <c r="A50" s="12">
        <v>1</v>
      </c>
      <c r="B50" s="19" t="s">
        <v>9</v>
      </c>
      <c r="C50" s="19" t="s">
        <v>89</v>
      </c>
      <c r="D50" s="13" t="s">
        <v>90</v>
      </c>
      <c r="E50" s="14">
        <v>260000</v>
      </c>
      <c r="F50" s="14">
        <v>268838</v>
      </c>
      <c r="G50" s="15">
        <f t="shared" si="1"/>
        <v>103.39923076923077</v>
      </c>
    </row>
    <row r="51" spans="1:7" x14ac:dyDescent="0.2">
      <c r="A51" s="12">
        <v>1</v>
      </c>
      <c r="B51" s="19" t="s">
        <v>9</v>
      </c>
      <c r="C51" s="19" t="s">
        <v>91</v>
      </c>
      <c r="D51" s="13" t="s">
        <v>92</v>
      </c>
      <c r="E51" s="14">
        <v>260000</v>
      </c>
      <c r="F51" s="14">
        <v>268838</v>
      </c>
      <c r="G51" s="15">
        <f t="shared" si="1"/>
        <v>103.39923076923077</v>
      </c>
    </row>
    <row r="52" spans="1:7" x14ac:dyDescent="0.2">
      <c r="A52" s="12">
        <v>0</v>
      </c>
      <c r="B52" s="19" t="s">
        <v>9</v>
      </c>
      <c r="C52" s="19" t="s">
        <v>93</v>
      </c>
      <c r="D52" s="13" t="s">
        <v>94</v>
      </c>
      <c r="E52" s="14">
        <v>260000</v>
      </c>
      <c r="F52" s="14">
        <v>211038</v>
      </c>
      <c r="G52" s="15">
        <f t="shared" si="1"/>
        <v>81.168461538461528</v>
      </c>
    </row>
    <row r="53" spans="1:7" ht="76.5" x14ac:dyDescent="0.2">
      <c r="A53" s="12">
        <v>0</v>
      </c>
      <c r="B53" s="19" t="s">
        <v>9</v>
      </c>
      <c r="C53" s="19" t="s">
        <v>95</v>
      </c>
      <c r="D53" s="13" t="s">
        <v>96</v>
      </c>
      <c r="E53" s="14">
        <v>0</v>
      </c>
      <c r="F53" s="14">
        <v>57800</v>
      </c>
      <c r="G53" s="15">
        <f t="shared" si="1"/>
        <v>0</v>
      </c>
    </row>
    <row r="54" spans="1:7" ht="25.5" x14ac:dyDescent="0.2">
      <c r="A54" s="12">
        <v>1</v>
      </c>
      <c r="B54" s="19" t="s">
        <v>9</v>
      </c>
      <c r="C54" s="19" t="s">
        <v>97</v>
      </c>
      <c r="D54" s="13" t="s">
        <v>98</v>
      </c>
      <c r="E54" s="14">
        <v>139550</v>
      </c>
      <c r="F54" s="14">
        <v>126878.13999999998</v>
      </c>
      <c r="G54" s="15">
        <f t="shared" si="1"/>
        <v>90.919484055893932</v>
      </c>
    </row>
    <row r="55" spans="1:7" x14ac:dyDescent="0.2">
      <c r="A55" s="12">
        <v>1</v>
      </c>
      <c r="B55" s="19" t="s">
        <v>9</v>
      </c>
      <c r="C55" s="19" t="s">
        <v>99</v>
      </c>
      <c r="D55" s="13" t="s">
        <v>100</v>
      </c>
      <c r="E55" s="14">
        <v>136500</v>
      </c>
      <c r="F55" s="14">
        <v>120083.20999999999</v>
      </c>
      <c r="G55" s="15">
        <f t="shared" si="1"/>
        <v>87.97304761904762</v>
      </c>
    </row>
    <row r="56" spans="1:7" ht="38.25" x14ac:dyDescent="0.2">
      <c r="A56" s="12">
        <v>0</v>
      </c>
      <c r="B56" s="19" t="s">
        <v>9</v>
      </c>
      <c r="C56" s="19" t="s">
        <v>101</v>
      </c>
      <c r="D56" s="13" t="s">
        <v>102</v>
      </c>
      <c r="E56" s="14">
        <v>19900</v>
      </c>
      <c r="F56" s="14">
        <v>9200</v>
      </c>
      <c r="G56" s="15">
        <f t="shared" si="1"/>
        <v>46.231155778894475</v>
      </c>
    </row>
    <row r="57" spans="1:7" x14ac:dyDescent="0.2">
      <c r="A57" s="12">
        <v>0</v>
      </c>
      <c r="B57" s="19" t="s">
        <v>9</v>
      </c>
      <c r="C57" s="19" t="s">
        <v>103</v>
      </c>
      <c r="D57" s="13" t="s">
        <v>104</v>
      </c>
      <c r="E57" s="14">
        <v>25600</v>
      </c>
      <c r="F57" s="14">
        <v>36388.21</v>
      </c>
      <c r="G57" s="15">
        <f t="shared" si="1"/>
        <v>142.1414453125</v>
      </c>
    </row>
    <row r="58" spans="1:7" ht="25.5" x14ac:dyDescent="0.2">
      <c r="A58" s="12">
        <v>0</v>
      </c>
      <c r="B58" s="19" t="s">
        <v>9</v>
      </c>
      <c r="C58" s="19" t="s">
        <v>105</v>
      </c>
      <c r="D58" s="13" t="s">
        <v>106</v>
      </c>
      <c r="E58" s="14">
        <v>91000</v>
      </c>
      <c r="F58" s="14">
        <v>74495</v>
      </c>
      <c r="G58" s="15">
        <f t="shared" si="1"/>
        <v>81.862637362637358</v>
      </c>
    </row>
    <row r="59" spans="1:7" ht="38.25" x14ac:dyDescent="0.2">
      <c r="A59" s="12">
        <v>1</v>
      </c>
      <c r="B59" s="19" t="s">
        <v>9</v>
      </c>
      <c r="C59" s="19" t="s">
        <v>107</v>
      </c>
      <c r="D59" s="13" t="s">
        <v>108</v>
      </c>
      <c r="E59" s="14">
        <v>1400</v>
      </c>
      <c r="F59" s="14">
        <v>5102</v>
      </c>
      <c r="G59" s="15">
        <f t="shared" si="1"/>
        <v>364.42857142857139</v>
      </c>
    </row>
    <row r="60" spans="1:7" ht="38.25" x14ac:dyDescent="0.2">
      <c r="A60" s="12">
        <v>0</v>
      </c>
      <c r="B60" s="19" t="s">
        <v>9</v>
      </c>
      <c r="C60" s="19" t="s">
        <v>109</v>
      </c>
      <c r="D60" s="13" t="s">
        <v>110</v>
      </c>
      <c r="E60" s="14">
        <v>1400</v>
      </c>
      <c r="F60" s="14">
        <v>5102</v>
      </c>
      <c r="G60" s="15">
        <f t="shared" si="1"/>
        <v>364.42857142857139</v>
      </c>
    </row>
    <row r="61" spans="1:7" x14ac:dyDescent="0.2">
      <c r="A61" s="12">
        <v>1</v>
      </c>
      <c r="B61" s="19" t="s">
        <v>9</v>
      </c>
      <c r="C61" s="19" t="s">
        <v>111</v>
      </c>
      <c r="D61" s="13" t="s">
        <v>112</v>
      </c>
      <c r="E61" s="14">
        <v>1650</v>
      </c>
      <c r="F61" s="14">
        <v>1692.93</v>
      </c>
      <c r="G61" s="15">
        <f t="shared" si="1"/>
        <v>102.60181818181819</v>
      </c>
    </row>
    <row r="62" spans="1:7" ht="51" x14ac:dyDescent="0.2">
      <c r="A62" s="12">
        <v>0</v>
      </c>
      <c r="B62" s="19" t="s">
        <v>9</v>
      </c>
      <c r="C62" s="19" t="s">
        <v>113</v>
      </c>
      <c r="D62" s="13" t="s">
        <v>114</v>
      </c>
      <c r="E62" s="14">
        <v>650</v>
      </c>
      <c r="F62" s="14">
        <v>1046.93</v>
      </c>
      <c r="G62" s="15">
        <f t="shared" si="1"/>
        <v>161.06615384615387</v>
      </c>
    </row>
    <row r="63" spans="1:7" ht="38.25" x14ac:dyDescent="0.2">
      <c r="A63" s="12">
        <v>0</v>
      </c>
      <c r="B63" s="19" t="s">
        <v>9</v>
      </c>
      <c r="C63" s="19" t="s">
        <v>115</v>
      </c>
      <c r="D63" s="13" t="s">
        <v>116</v>
      </c>
      <c r="E63" s="14">
        <v>1000</v>
      </c>
      <c r="F63" s="14">
        <v>646</v>
      </c>
      <c r="G63" s="15">
        <f t="shared" si="1"/>
        <v>64.600000000000009</v>
      </c>
    </row>
    <row r="64" spans="1:7" x14ac:dyDescent="0.2">
      <c r="A64" s="12">
        <v>1</v>
      </c>
      <c r="B64" s="19" t="s">
        <v>9</v>
      </c>
      <c r="C64" s="19" t="s">
        <v>117</v>
      </c>
      <c r="D64" s="13" t="s">
        <v>118</v>
      </c>
      <c r="E64" s="14">
        <v>41000</v>
      </c>
      <c r="F64" s="14">
        <v>47277.77</v>
      </c>
      <c r="G64" s="15">
        <f t="shared" si="1"/>
        <v>115.31163414634145</v>
      </c>
    </row>
    <row r="65" spans="1:7" x14ac:dyDescent="0.2">
      <c r="A65" s="12">
        <v>1</v>
      </c>
      <c r="B65" s="19" t="s">
        <v>9</v>
      </c>
      <c r="C65" s="19" t="s">
        <v>119</v>
      </c>
      <c r="D65" s="13" t="s">
        <v>92</v>
      </c>
      <c r="E65" s="14">
        <v>41000</v>
      </c>
      <c r="F65" s="14">
        <v>47277.77</v>
      </c>
      <c r="G65" s="15">
        <f t="shared" si="1"/>
        <v>115.31163414634145</v>
      </c>
    </row>
    <row r="66" spans="1:7" x14ac:dyDescent="0.2">
      <c r="A66" s="12">
        <v>0</v>
      </c>
      <c r="B66" s="19" t="s">
        <v>9</v>
      </c>
      <c r="C66" s="19" t="s">
        <v>120</v>
      </c>
      <c r="D66" s="13" t="s">
        <v>92</v>
      </c>
      <c r="E66" s="14">
        <v>41000</v>
      </c>
      <c r="F66" s="14">
        <v>47277.77</v>
      </c>
      <c r="G66" s="15">
        <f t="shared" si="1"/>
        <v>115.31163414634145</v>
      </c>
    </row>
    <row r="67" spans="1:7" x14ac:dyDescent="0.2">
      <c r="A67" s="12">
        <v>1</v>
      </c>
      <c r="B67" s="19" t="s">
        <v>9</v>
      </c>
      <c r="C67" s="19" t="s">
        <v>121</v>
      </c>
      <c r="D67" s="13" t="s">
        <v>122</v>
      </c>
      <c r="E67" s="14">
        <v>0</v>
      </c>
      <c r="F67" s="14">
        <v>1000</v>
      </c>
      <c r="G67" s="15">
        <f t="shared" si="1"/>
        <v>0</v>
      </c>
    </row>
    <row r="68" spans="1:7" x14ac:dyDescent="0.2">
      <c r="A68" s="12">
        <v>1</v>
      </c>
      <c r="B68" s="19" t="s">
        <v>9</v>
      </c>
      <c r="C68" s="19" t="s">
        <v>123</v>
      </c>
      <c r="D68" s="13" t="s">
        <v>124</v>
      </c>
      <c r="E68" s="14">
        <v>0</v>
      </c>
      <c r="F68" s="14">
        <v>1000</v>
      </c>
      <c r="G68" s="15">
        <f t="shared" si="1"/>
        <v>0</v>
      </c>
    </row>
    <row r="69" spans="1:7" ht="63.75" x14ac:dyDescent="0.2">
      <c r="A69" s="12">
        <v>1</v>
      </c>
      <c r="B69" s="19" t="s">
        <v>9</v>
      </c>
      <c r="C69" s="19" t="s">
        <v>125</v>
      </c>
      <c r="D69" s="13" t="s">
        <v>126</v>
      </c>
      <c r="E69" s="14">
        <v>0</v>
      </c>
      <c r="F69" s="14">
        <v>1000</v>
      </c>
      <c r="G69" s="15">
        <f t="shared" si="1"/>
        <v>0</v>
      </c>
    </row>
    <row r="70" spans="1:7" ht="63.75" x14ac:dyDescent="0.2">
      <c r="A70" s="12">
        <v>0</v>
      </c>
      <c r="B70" s="19" t="s">
        <v>9</v>
      </c>
      <c r="C70" s="19" t="s">
        <v>127</v>
      </c>
      <c r="D70" s="13" t="s">
        <v>128</v>
      </c>
      <c r="E70" s="14">
        <v>0</v>
      </c>
      <c r="F70" s="14">
        <v>1000</v>
      </c>
      <c r="G70" s="15">
        <f t="shared" si="1"/>
        <v>0</v>
      </c>
    </row>
    <row r="71" spans="1:7" x14ac:dyDescent="0.2">
      <c r="A71" s="12">
        <v>1</v>
      </c>
      <c r="B71" s="19" t="s">
        <v>9</v>
      </c>
      <c r="C71" s="19" t="s">
        <v>129</v>
      </c>
      <c r="D71" s="13" t="s">
        <v>130</v>
      </c>
      <c r="E71" s="14">
        <v>40712670</v>
      </c>
      <c r="F71" s="14">
        <v>40712670</v>
      </c>
      <c r="G71" s="15">
        <f t="shared" si="1"/>
        <v>100</v>
      </c>
    </row>
    <row r="72" spans="1:7" x14ac:dyDescent="0.2">
      <c r="A72" s="12">
        <v>1</v>
      </c>
      <c r="B72" s="19" t="s">
        <v>9</v>
      </c>
      <c r="C72" s="19" t="s">
        <v>131</v>
      </c>
      <c r="D72" s="13" t="s">
        <v>132</v>
      </c>
      <c r="E72" s="14">
        <v>40712670</v>
      </c>
      <c r="F72" s="14">
        <v>40712670</v>
      </c>
      <c r="G72" s="15">
        <f t="shared" si="1"/>
        <v>100</v>
      </c>
    </row>
    <row r="73" spans="1:7" ht="25.5" x14ac:dyDescent="0.2">
      <c r="A73" s="12">
        <v>1</v>
      </c>
      <c r="B73" s="19" t="s">
        <v>9</v>
      </c>
      <c r="C73" s="19" t="s">
        <v>133</v>
      </c>
      <c r="D73" s="13" t="s">
        <v>134</v>
      </c>
      <c r="E73" s="14">
        <v>13659400</v>
      </c>
      <c r="F73" s="14">
        <v>13659400</v>
      </c>
      <c r="G73" s="15">
        <f t="shared" si="1"/>
        <v>100</v>
      </c>
    </row>
    <row r="74" spans="1:7" ht="76.5" x14ac:dyDescent="0.2">
      <c r="A74" s="12">
        <v>0</v>
      </c>
      <c r="B74" s="19" t="s">
        <v>9</v>
      </c>
      <c r="C74" s="19" t="s">
        <v>135</v>
      </c>
      <c r="D74" s="13" t="s">
        <v>136</v>
      </c>
      <c r="E74" s="14">
        <v>13659400</v>
      </c>
      <c r="F74" s="14">
        <v>13659400</v>
      </c>
      <c r="G74" s="15">
        <f t="shared" ref="G74:G85" si="2">IF(E74=0,0,F74/E74*100)</f>
        <v>100</v>
      </c>
    </row>
    <row r="75" spans="1:7" ht="25.5" x14ac:dyDescent="0.2">
      <c r="A75" s="12">
        <v>1</v>
      </c>
      <c r="B75" s="19" t="s">
        <v>9</v>
      </c>
      <c r="C75" s="19" t="s">
        <v>137</v>
      </c>
      <c r="D75" s="13" t="s">
        <v>138</v>
      </c>
      <c r="E75" s="14">
        <v>25288100</v>
      </c>
      <c r="F75" s="14">
        <v>25288100</v>
      </c>
      <c r="G75" s="15">
        <f t="shared" si="2"/>
        <v>100</v>
      </c>
    </row>
    <row r="76" spans="1:7" ht="25.5" x14ac:dyDescent="0.2">
      <c r="A76" s="12">
        <v>0</v>
      </c>
      <c r="B76" s="19" t="s">
        <v>9</v>
      </c>
      <c r="C76" s="19" t="s">
        <v>139</v>
      </c>
      <c r="D76" s="13" t="s">
        <v>140</v>
      </c>
      <c r="E76" s="14">
        <v>25288100</v>
      </c>
      <c r="F76" s="14">
        <v>25288100</v>
      </c>
      <c r="G76" s="15">
        <f t="shared" si="2"/>
        <v>100</v>
      </c>
    </row>
    <row r="77" spans="1:7" ht="25.5" x14ac:dyDescent="0.2">
      <c r="A77" s="12">
        <v>1</v>
      </c>
      <c r="B77" s="19" t="s">
        <v>9</v>
      </c>
      <c r="C77" s="19" t="s">
        <v>141</v>
      </c>
      <c r="D77" s="13" t="s">
        <v>142</v>
      </c>
      <c r="E77" s="14">
        <v>497731</v>
      </c>
      <c r="F77" s="14">
        <v>497731</v>
      </c>
      <c r="G77" s="15">
        <f t="shared" si="2"/>
        <v>100</v>
      </c>
    </row>
    <row r="78" spans="1:7" x14ac:dyDescent="0.2">
      <c r="A78" s="12">
        <v>0</v>
      </c>
      <c r="B78" s="19" t="s">
        <v>9</v>
      </c>
      <c r="C78" s="19" t="s">
        <v>143</v>
      </c>
      <c r="D78" s="13" t="s">
        <v>144</v>
      </c>
      <c r="E78" s="14">
        <v>497731</v>
      </c>
      <c r="F78" s="14">
        <v>497731</v>
      </c>
      <c r="G78" s="15">
        <f t="shared" si="2"/>
        <v>100</v>
      </c>
    </row>
    <row r="79" spans="1:7" ht="25.5" x14ac:dyDescent="0.2">
      <c r="A79" s="12">
        <v>1</v>
      </c>
      <c r="B79" s="19" t="s">
        <v>9</v>
      </c>
      <c r="C79" s="19" t="s">
        <v>145</v>
      </c>
      <c r="D79" s="13" t="s">
        <v>146</v>
      </c>
      <c r="E79" s="14">
        <v>1267439</v>
      </c>
      <c r="F79" s="14">
        <v>1267439</v>
      </c>
      <c r="G79" s="15">
        <f t="shared" si="2"/>
        <v>100</v>
      </c>
    </row>
    <row r="80" spans="1:7" ht="38.25" x14ac:dyDescent="0.2">
      <c r="A80" s="12">
        <v>0</v>
      </c>
      <c r="B80" s="19" t="s">
        <v>9</v>
      </c>
      <c r="C80" s="19" t="s">
        <v>147</v>
      </c>
      <c r="D80" s="13" t="s">
        <v>148</v>
      </c>
      <c r="E80" s="14">
        <v>556000</v>
      </c>
      <c r="F80" s="14">
        <v>556000</v>
      </c>
      <c r="G80" s="15">
        <f t="shared" si="2"/>
        <v>100</v>
      </c>
    </row>
    <row r="81" spans="1:7" ht="51" x14ac:dyDescent="0.2">
      <c r="A81" s="12">
        <v>0</v>
      </c>
      <c r="B81" s="19" t="s">
        <v>9</v>
      </c>
      <c r="C81" s="19" t="s">
        <v>149</v>
      </c>
      <c r="D81" s="13" t="s">
        <v>150</v>
      </c>
      <c r="E81" s="14">
        <v>154300</v>
      </c>
      <c r="F81" s="14">
        <v>154300</v>
      </c>
      <c r="G81" s="15">
        <f t="shared" si="2"/>
        <v>100</v>
      </c>
    </row>
    <row r="82" spans="1:7" ht="51" x14ac:dyDescent="0.2">
      <c r="A82" s="12">
        <v>0</v>
      </c>
      <c r="B82" s="19" t="s">
        <v>9</v>
      </c>
      <c r="C82" s="19" t="s">
        <v>151</v>
      </c>
      <c r="D82" s="13" t="s">
        <v>152</v>
      </c>
      <c r="E82" s="14">
        <v>529339</v>
      </c>
      <c r="F82" s="14">
        <v>529339</v>
      </c>
      <c r="G82" s="15">
        <f t="shared" si="2"/>
        <v>100</v>
      </c>
    </row>
    <row r="83" spans="1:7" ht="63.75" x14ac:dyDescent="0.2">
      <c r="A83" s="12">
        <v>0</v>
      </c>
      <c r="B83" s="19" t="s">
        <v>9</v>
      </c>
      <c r="C83" s="19" t="s">
        <v>153</v>
      </c>
      <c r="D83" s="13" t="s">
        <v>154</v>
      </c>
      <c r="E83" s="14">
        <v>27800</v>
      </c>
      <c r="F83" s="14">
        <v>27800</v>
      </c>
      <c r="G83" s="15">
        <f t="shared" si="2"/>
        <v>100</v>
      </c>
    </row>
    <row r="84" spans="1:7" x14ac:dyDescent="0.2">
      <c r="A84" s="12">
        <v>1</v>
      </c>
      <c r="B84" s="19"/>
      <c r="C84" s="19" t="s">
        <v>155</v>
      </c>
      <c r="D84" s="13" t="s">
        <v>156</v>
      </c>
      <c r="E84" s="14">
        <v>67706902</v>
      </c>
      <c r="F84" s="14">
        <v>67109132.349999994</v>
      </c>
      <c r="G84" s="15">
        <f t="shared" si="2"/>
        <v>99.117121545451894</v>
      </c>
    </row>
    <row r="85" spans="1:7" x14ac:dyDescent="0.2">
      <c r="A85" s="12">
        <v>1</v>
      </c>
      <c r="B85" s="19"/>
      <c r="C85" s="19" t="s">
        <v>155</v>
      </c>
      <c r="D85" s="13" t="s">
        <v>157</v>
      </c>
      <c r="E85" s="14">
        <v>108419572</v>
      </c>
      <c r="F85" s="14">
        <v>107821802.34999999</v>
      </c>
      <c r="G85" s="15">
        <f t="shared" si="2"/>
        <v>99.448651531293621</v>
      </c>
    </row>
    <row r="88" spans="1:7" ht="18.75" x14ac:dyDescent="0.3">
      <c r="B88" s="23" t="s">
        <v>189</v>
      </c>
      <c r="C88" s="23"/>
      <c r="D88" s="23"/>
      <c r="E88" s="23"/>
      <c r="F88" s="23"/>
      <c r="G88" s="23"/>
    </row>
    <row r="90" spans="1:7" ht="28.5" customHeight="1" x14ac:dyDescent="0.2">
      <c r="A90" s="7"/>
      <c r="B90" s="8" t="s">
        <v>3</v>
      </c>
      <c r="C90" s="8" t="s">
        <v>4</v>
      </c>
      <c r="D90" s="9" t="s">
        <v>5</v>
      </c>
      <c r="E90" s="10" t="s">
        <v>6</v>
      </c>
      <c r="F90" s="11" t="s">
        <v>7</v>
      </c>
      <c r="G90" s="11" t="s">
        <v>8</v>
      </c>
    </row>
    <row r="91" spans="1:7" x14ac:dyDescent="0.2">
      <c r="A91" s="7"/>
      <c r="B91" s="16">
        <v>1</v>
      </c>
      <c r="C91" s="16">
        <v>2</v>
      </c>
      <c r="D91" s="17">
        <v>3</v>
      </c>
      <c r="E91" s="16">
        <v>6</v>
      </c>
      <c r="F91" s="16">
        <v>7</v>
      </c>
      <c r="G91" s="16">
        <v>9</v>
      </c>
    </row>
    <row r="92" spans="1:7" x14ac:dyDescent="0.2">
      <c r="A92" s="12">
        <v>1</v>
      </c>
      <c r="B92" s="19" t="s">
        <v>9</v>
      </c>
      <c r="C92" s="19" t="s">
        <v>10</v>
      </c>
      <c r="D92" s="13" t="s">
        <v>11</v>
      </c>
      <c r="E92" s="14">
        <v>35950</v>
      </c>
      <c r="F92" s="14">
        <v>32608.579999999998</v>
      </c>
      <c r="G92" s="15">
        <f t="shared" ref="G92:G115" si="3">IF(E92=0,0,F92/E92*100)</f>
        <v>90.705368567454798</v>
      </c>
    </row>
    <row r="93" spans="1:7" x14ac:dyDescent="0.2">
      <c r="A93" s="12">
        <v>1</v>
      </c>
      <c r="B93" s="19" t="s">
        <v>9</v>
      </c>
      <c r="C93" s="19" t="s">
        <v>158</v>
      </c>
      <c r="D93" s="13" t="s">
        <v>159</v>
      </c>
      <c r="E93" s="14">
        <v>35950</v>
      </c>
      <c r="F93" s="14">
        <v>32608.579999999998</v>
      </c>
      <c r="G93" s="15">
        <f t="shared" si="3"/>
        <v>90.705368567454798</v>
      </c>
    </row>
    <row r="94" spans="1:7" x14ac:dyDescent="0.2">
      <c r="A94" s="12">
        <v>1</v>
      </c>
      <c r="B94" s="19" t="s">
        <v>9</v>
      </c>
      <c r="C94" s="19" t="s">
        <v>160</v>
      </c>
      <c r="D94" s="13" t="s">
        <v>161</v>
      </c>
      <c r="E94" s="14">
        <v>35950</v>
      </c>
      <c r="F94" s="14">
        <v>32608.579999999998</v>
      </c>
      <c r="G94" s="15">
        <f t="shared" si="3"/>
        <v>90.705368567454798</v>
      </c>
    </row>
    <row r="95" spans="1:7" ht="63.75" x14ac:dyDescent="0.2">
      <c r="A95" s="12">
        <v>0</v>
      </c>
      <c r="B95" s="19" t="s">
        <v>9</v>
      </c>
      <c r="C95" s="19" t="s">
        <v>162</v>
      </c>
      <c r="D95" s="13" t="s">
        <v>163</v>
      </c>
      <c r="E95" s="14">
        <v>2800</v>
      </c>
      <c r="F95" s="14">
        <v>1462.76</v>
      </c>
      <c r="G95" s="15">
        <f t="shared" si="3"/>
        <v>52.241428571428571</v>
      </c>
    </row>
    <row r="96" spans="1:7" ht="25.5" x14ac:dyDescent="0.2">
      <c r="A96" s="12">
        <v>0</v>
      </c>
      <c r="B96" s="19" t="s">
        <v>9</v>
      </c>
      <c r="C96" s="19" t="s">
        <v>164</v>
      </c>
      <c r="D96" s="13" t="s">
        <v>165</v>
      </c>
      <c r="E96" s="14">
        <v>30000</v>
      </c>
      <c r="F96" s="14">
        <v>28598.19</v>
      </c>
      <c r="G96" s="15">
        <f t="shared" si="3"/>
        <v>95.327299999999994</v>
      </c>
    </row>
    <row r="97" spans="1:7" ht="51" x14ac:dyDescent="0.2">
      <c r="A97" s="12">
        <v>0</v>
      </c>
      <c r="B97" s="19" t="s">
        <v>9</v>
      </c>
      <c r="C97" s="19" t="s">
        <v>166</v>
      </c>
      <c r="D97" s="13" t="s">
        <v>167</v>
      </c>
      <c r="E97" s="14">
        <v>3150</v>
      </c>
      <c r="F97" s="14">
        <v>2547.63</v>
      </c>
      <c r="G97" s="15">
        <f t="shared" si="3"/>
        <v>80.877142857142857</v>
      </c>
    </row>
    <row r="98" spans="1:7" ht="22.5" customHeight="1" x14ac:dyDescent="0.2">
      <c r="A98" s="12">
        <v>1</v>
      </c>
      <c r="B98" s="19" t="s">
        <v>9</v>
      </c>
      <c r="C98" s="19" t="s">
        <v>87</v>
      </c>
      <c r="D98" s="13" t="s">
        <v>88</v>
      </c>
      <c r="E98" s="14">
        <v>976500</v>
      </c>
      <c r="F98" s="14">
        <v>2249206.8800000004</v>
      </c>
      <c r="G98" s="15">
        <f t="shared" si="3"/>
        <v>230.33352585765493</v>
      </c>
    </row>
    <row r="99" spans="1:7" ht="17.25" customHeight="1" x14ac:dyDescent="0.2">
      <c r="A99" s="12">
        <v>1</v>
      </c>
      <c r="B99" s="19" t="s">
        <v>9</v>
      </c>
      <c r="C99" s="19" t="s">
        <v>168</v>
      </c>
      <c r="D99" s="13" t="s">
        <v>169</v>
      </c>
      <c r="E99" s="14">
        <v>976500</v>
      </c>
      <c r="F99" s="14">
        <v>2249206.8800000004</v>
      </c>
      <c r="G99" s="15">
        <f t="shared" si="3"/>
        <v>230.33352585765493</v>
      </c>
    </row>
    <row r="100" spans="1:7" ht="35.25" customHeight="1" x14ac:dyDescent="0.2">
      <c r="A100" s="12">
        <v>1</v>
      </c>
      <c r="B100" s="19" t="s">
        <v>9</v>
      </c>
      <c r="C100" s="19" t="s">
        <v>170</v>
      </c>
      <c r="D100" s="13" t="s">
        <v>171</v>
      </c>
      <c r="E100" s="14">
        <v>976500</v>
      </c>
      <c r="F100" s="14">
        <v>1176833.92</v>
      </c>
      <c r="G100" s="15">
        <f t="shared" si="3"/>
        <v>120.51550640040962</v>
      </c>
    </row>
    <row r="101" spans="1:7" ht="25.5" x14ac:dyDescent="0.2">
      <c r="A101" s="12">
        <v>0</v>
      </c>
      <c r="B101" s="19" t="s">
        <v>9</v>
      </c>
      <c r="C101" s="19" t="s">
        <v>172</v>
      </c>
      <c r="D101" s="13" t="s">
        <v>173</v>
      </c>
      <c r="E101" s="14">
        <v>737250</v>
      </c>
      <c r="F101" s="14">
        <v>892384.97</v>
      </c>
      <c r="G101" s="15">
        <f t="shared" si="3"/>
        <v>121.04238318073924</v>
      </c>
    </row>
    <row r="102" spans="1:7" ht="38.25" x14ac:dyDescent="0.2">
      <c r="A102" s="12">
        <v>0</v>
      </c>
      <c r="B102" s="19" t="s">
        <v>9</v>
      </c>
      <c r="C102" s="19" t="s">
        <v>174</v>
      </c>
      <c r="D102" s="13" t="s">
        <v>175</v>
      </c>
      <c r="E102" s="14">
        <v>239250</v>
      </c>
      <c r="F102" s="14">
        <v>280359.95</v>
      </c>
      <c r="G102" s="15">
        <f t="shared" si="3"/>
        <v>117.18284221525602</v>
      </c>
    </row>
    <row r="103" spans="1:7" ht="38.25" x14ac:dyDescent="0.2">
      <c r="A103" s="12">
        <v>0</v>
      </c>
      <c r="B103" s="19" t="s">
        <v>9</v>
      </c>
      <c r="C103" s="19" t="s">
        <v>176</v>
      </c>
      <c r="D103" s="13" t="s">
        <v>177</v>
      </c>
      <c r="E103" s="14">
        <v>0</v>
      </c>
      <c r="F103" s="14">
        <v>4089</v>
      </c>
      <c r="G103" s="15">
        <f t="shared" si="3"/>
        <v>0</v>
      </c>
    </row>
    <row r="104" spans="1:7" ht="25.5" x14ac:dyDescent="0.2">
      <c r="A104" s="12">
        <v>1</v>
      </c>
      <c r="B104" s="19" t="s">
        <v>9</v>
      </c>
      <c r="C104" s="19" t="s">
        <v>178</v>
      </c>
      <c r="D104" s="13" t="s">
        <v>179</v>
      </c>
      <c r="E104" s="14">
        <v>0</v>
      </c>
      <c r="F104" s="14">
        <v>1072372.9600000002</v>
      </c>
      <c r="G104" s="15">
        <f t="shared" si="3"/>
        <v>0</v>
      </c>
    </row>
    <row r="105" spans="1:7" x14ac:dyDescent="0.2">
      <c r="A105" s="12">
        <v>0</v>
      </c>
      <c r="B105" s="19" t="s">
        <v>9</v>
      </c>
      <c r="C105" s="19" t="s">
        <v>180</v>
      </c>
      <c r="D105" s="13" t="s">
        <v>181</v>
      </c>
      <c r="E105" s="14">
        <v>0</v>
      </c>
      <c r="F105" s="14">
        <v>1055350.3600000001</v>
      </c>
      <c r="G105" s="15">
        <f t="shared" si="3"/>
        <v>0</v>
      </c>
    </row>
    <row r="106" spans="1:7" ht="76.5" x14ac:dyDescent="0.2">
      <c r="A106" s="12">
        <v>0</v>
      </c>
      <c r="B106" s="19" t="s">
        <v>9</v>
      </c>
      <c r="C106" s="19" t="s">
        <v>182</v>
      </c>
      <c r="D106" s="13" t="s">
        <v>183</v>
      </c>
      <c r="E106" s="14">
        <v>0</v>
      </c>
      <c r="F106" s="14">
        <v>17022.599999999999</v>
      </c>
      <c r="G106" s="15">
        <f t="shared" si="3"/>
        <v>0</v>
      </c>
    </row>
    <row r="107" spans="1:7" x14ac:dyDescent="0.2">
      <c r="A107" s="12">
        <v>1</v>
      </c>
      <c r="B107" s="19" t="s">
        <v>9</v>
      </c>
      <c r="C107" s="19" t="s">
        <v>121</v>
      </c>
      <c r="D107" s="13" t="s">
        <v>122</v>
      </c>
      <c r="E107" s="14">
        <v>0</v>
      </c>
      <c r="F107" s="14">
        <v>100361</v>
      </c>
      <c r="G107" s="15">
        <f t="shared" si="3"/>
        <v>0</v>
      </c>
    </row>
    <row r="108" spans="1:7" x14ac:dyDescent="0.2">
      <c r="A108" s="12">
        <v>1</v>
      </c>
      <c r="B108" s="19" t="s">
        <v>9</v>
      </c>
      <c r="C108" s="19" t="s">
        <v>123</v>
      </c>
      <c r="D108" s="13" t="s">
        <v>124</v>
      </c>
      <c r="E108" s="14">
        <v>0</v>
      </c>
      <c r="F108" s="14">
        <v>100361</v>
      </c>
      <c r="G108" s="15">
        <f t="shared" si="3"/>
        <v>0</v>
      </c>
    </row>
    <row r="109" spans="1:7" ht="38.25" x14ac:dyDescent="0.2">
      <c r="A109" s="12">
        <v>1</v>
      </c>
      <c r="B109" s="19" t="s">
        <v>9</v>
      </c>
      <c r="C109" s="19" t="s">
        <v>184</v>
      </c>
      <c r="D109" s="13" t="s">
        <v>185</v>
      </c>
      <c r="E109" s="14">
        <v>0</v>
      </c>
      <c r="F109" s="14">
        <v>100361</v>
      </c>
      <c r="G109" s="15">
        <f t="shared" si="3"/>
        <v>0</v>
      </c>
    </row>
    <row r="110" spans="1:7" x14ac:dyDescent="0.2">
      <c r="A110" s="12">
        <v>1</v>
      </c>
      <c r="B110" s="19" t="s">
        <v>9</v>
      </c>
      <c r="C110" s="19" t="s">
        <v>129</v>
      </c>
      <c r="D110" s="13" t="s">
        <v>130</v>
      </c>
      <c r="E110" s="14">
        <v>1722972</v>
      </c>
      <c r="F110" s="14">
        <v>1722972</v>
      </c>
      <c r="G110" s="15">
        <f t="shared" si="3"/>
        <v>100</v>
      </c>
    </row>
    <row r="111" spans="1:7" x14ac:dyDescent="0.2">
      <c r="A111" s="12">
        <v>1</v>
      </c>
      <c r="B111" s="19" t="s">
        <v>9</v>
      </c>
      <c r="C111" s="19" t="s">
        <v>131</v>
      </c>
      <c r="D111" s="13" t="s">
        <v>132</v>
      </c>
      <c r="E111" s="14">
        <v>1722972</v>
      </c>
      <c r="F111" s="14">
        <v>1722972</v>
      </c>
      <c r="G111" s="15">
        <f t="shared" si="3"/>
        <v>100</v>
      </c>
    </row>
    <row r="112" spans="1:7" ht="25.5" x14ac:dyDescent="0.2">
      <c r="A112" s="12">
        <v>1</v>
      </c>
      <c r="B112" s="19" t="s">
        <v>9</v>
      </c>
      <c r="C112" s="19" t="s">
        <v>145</v>
      </c>
      <c r="D112" s="13" t="s">
        <v>146</v>
      </c>
      <c r="E112" s="14">
        <v>1722972</v>
      </c>
      <c r="F112" s="14">
        <v>1722972</v>
      </c>
      <c r="G112" s="15">
        <f t="shared" si="3"/>
        <v>100</v>
      </c>
    </row>
    <row r="113" spans="1:7" ht="38.25" x14ac:dyDescent="0.2">
      <c r="A113" s="12">
        <v>0</v>
      </c>
      <c r="B113" s="19" t="s">
        <v>9</v>
      </c>
      <c r="C113" s="19" t="s">
        <v>186</v>
      </c>
      <c r="D113" s="13" t="s">
        <v>187</v>
      </c>
      <c r="E113" s="14">
        <v>1722972</v>
      </c>
      <c r="F113" s="14">
        <v>1722972</v>
      </c>
      <c r="G113" s="15">
        <f t="shared" si="3"/>
        <v>100</v>
      </c>
    </row>
    <row r="114" spans="1:7" x14ac:dyDescent="0.2">
      <c r="A114" s="12">
        <v>1</v>
      </c>
      <c r="B114" s="19"/>
      <c r="C114" s="19" t="s">
        <v>155</v>
      </c>
      <c r="D114" s="13" t="s">
        <v>156</v>
      </c>
      <c r="E114" s="14">
        <v>1012450</v>
      </c>
      <c r="F114" s="14">
        <v>2382176.4600000004</v>
      </c>
      <c r="G114" s="15">
        <f t="shared" si="3"/>
        <v>235.28830658304116</v>
      </c>
    </row>
    <row r="115" spans="1:7" x14ac:dyDescent="0.2">
      <c r="A115" s="12">
        <v>1</v>
      </c>
      <c r="B115" s="19"/>
      <c r="C115" s="19" t="s">
        <v>155</v>
      </c>
      <c r="D115" s="13" t="s">
        <v>157</v>
      </c>
      <c r="E115" s="14">
        <v>2735422</v>
      </c>
      <c r="F115" s="14">
        <v>4105148.4600000004</v>
      </c>
      <c r="G115" s="15">
        <f t="shared" si="3"/>
        <v>150.07368003913109</v>
      </c>
    </row>
  </sheetData>
  <mergeCells count="4">
    <mergeCell ref="B3:G3"/>
    <mergeCell ref="B5:G5"/>
    <mergeCell ref="B6:G6"/>
    <mergeCell ref="B88:G88"/>
  </mergeCells>
  <conditionalFormatting sqref="B10:B85">
    <cfRule type="expression" dxfId="17" priority="10" stopIfTrue="1">
      <formula>A10=1</formula>
    </cfRule>
  </conditionalFormatting>
  <conditionalFormatting sqref="C10:C85">
    <cfRule type="expression" dxfId="16" priority="11" stopIfTrue="1">
      <formula>A10=1</formula>
    </cfRule>
  </conditionalFormatting>
  <conditionalFormatting sqref="D10:D85">
    <cfRule type="expression" dxfId="15" priority="12" stopIfTrue="1">
      <formula>A10=1</formula>
    </cfRule>
  </conditionalFormatting>
  <conditionalFormatting sqref="E10:E85">
    <cfRule type="expression" dxfId="12" priority="15" stopIfTrue="1">
      <formula>A10=1</formula>
    </cfRule>
  </conditionalFormatting>
  <conditionalFormatting sqref="F10:F85">
    <cfRule type="expression" dxfId="11" priority="16" stopIfTrue="1">
      <formula>A10=1</formula>
    </cfRule>
  </conditionalFormatting>
  <conditionalFormatting sqref="G10:G85">
    <cfRule type="expression" dxfId="9" priority="18" stopIfTrue="1">
      <formula>A10=1</formula>
    </cfRule>
  </conditionalFormatting>
  <conditionalFormatting sqref="B92:B115">
    <cfRule type="expression" dxfId="8" priority="1" stopIfTrue="1">
      <formula>A92=1</formula>
    </cfRule>
  </conditionalFormatting>
  <conditionalFormatting sqref="C92:C115">
    <cfRule type="expression" dxfId="7" priority="2" stopIfTrue="1">
      <formula>A92=1</formula>
    </cfRule>
  </conditionalFormatting>
  <conditionalFormatting sqref="D92:D115">
    <cfRule type="expression" dxfId="6" priority="3" stopIfTrue="1">
      <formula>A92=1</formula>
    </cfRule>
  </conditionalFormatting>
  <conditionalFormatting sqref="E92:E115">
    <cfRule type="expression" dxfId="3" priority="6" stopIfTrue="1">
      <formula>A92=1</formula>
    </cfRule>
  </conditionalFormatting>
  <conditionalFormatting sqref="F92:F115">
    <cfRule type="expression" dxfId="2" priority="7" stopIfTrue="1">
      <formula>A92=1</formula>
    </cfRule>
  </conditionalFormatting>
  <conditionalFormatting sqref="G92:G115">
    <cfRule type="expression" dxfId="0" priority="9" stopIfTrue="1">
      <formula>A92=1</formula>
    </cfRule>
  </conditionalFormatting>
  <pageMargins left="0.32" right="0.33" top="0.39370078740157499" bottom="0.39370078740157499" header="0" footer="0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2024-10-08T12:26:38Z</dcterms:created>
  <dcterms:modified xsi:type="dcterms:W3CDTF">2024-10-08T12:33:01Z</dcterms:modified>
</cp:coreProperties>
</file>