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10" windowHeight="88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/>
  <c r="D15" i="1"/>
  <c r="D18" i="1" s="1"/>
  <c r="D21" i="1"/>
  <c r="D23" i="1"/>
  <c r="D29" i="1" l="1"/>
  <c r="D19" i="1"/>
  <c r="D30" i="1" l="1"/>
  <c r="D63" i="1" l="1"/>
  <c r="D60" i="1"/>
  <c r="D55" i="1"/>
  <c r="D53" i="1"/>
  <c r="D45" i="1"/>
  <c r="D41" i="1"/>
  <c r="D38" i="1"/>
  <c r="D66" i="1" l="1"/>
  <c r="D43" i="1"/>
  <c r="D57" i="1"/>
  <c r="D58" i="1" s="1"/>
  <c r="D67" i="1" l="1"/>
</calcChain>
</file>

<file path=xl/sharedStrings.xml><?xml version="1.0" encoding="utf-8"?>
<sst xmlns="http://schemas.openxmlformats.org/spreadsheetml/2006/main" count="86" uniqueCount="46">
  <si>
    <t>№ п/п</t>
  </si>
  <si>
    <t>Назва посади</t>
  </si>
  <si>
    <t>кількість шт.од.</t>
  </si>
  <si>
    <t>1.</t>
  </si>
  <si>
    <t>Посадові особи:</t>
  </si>
  <si>
    <t>2.</t>
  </si>
  <si>
    <t>Службовці:</t>
  </si>
  <si>
    <t>Головний бухгалтер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</si>
  <si>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</si>
  <si>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</si>
  <si>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</si>
  <si>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</si>
  <si>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УСЬОГО:</t>
  </si>
  <si>
    <t>Разом:</t>
  </si>
  <si>
    <t>Завідувач господарства</t>
  </si>
  <si>
    <t>Робітники:</t>
  </si>
  <si>
    <t>Додаток 4</t>
  </si>
  <si>
    <t>Соціальний робітник</t>
  </si>
  <si>
    <t>Додаток 5</t>
  </si>
  <si>
    <t>Спеціаліст ІІ категорії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</si>
  <si>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</si>
  <si>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</si>
  <si>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</si>
  <si>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</si>
  <si>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</si>
  <si>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</si>
  <si>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</si>
  <si>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</si>
  <si>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</si>
  <si>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</si>
  <si>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</si>
  <si>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Доглядач кладовища</t>
  </si>
  <si>
    <t>Заступник начальника відділу, архітектор</t>
  </si>
  <si>
    <t>Офісний службовець</t>
  </si>
  <si>
    <t>Секретар керівника</t>
  </si>
  <si>
    <t>Господарча група</t>
  </si>
  <si>
    <t>Разом господарча група</t>
  </si>
  <si>
    <t>Разом апарат відділу</t>
  </si>
  <si>
    <t>2.1.</t>
  </si>
  <si>
    <t xml:space="preserve">Водій </t>
  </si>
  <si>
    <t>СТРУКТУРА відділу будівництва, земельних ресурсів, архітектури та житлово-комунального господарства на 2025 рік</t>
  </si>
  <si>
    <t>СТРУКТУРА відділу соціального захисту, соціального забезпечення та охорони здоров’я на 2025 рік</t>
  </si>
  <si>
    <t>до рішення від 25.12.2024 р. № 737</t>
  </si>
  <si>
    <t>3.1.</t>
  </si>
  <si>
    <t>3.2.</t>
  </si>
  <si>
    <t>в редакції рішення селищної ради від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</si>
</sst>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34" zoomScaleNormal="100" workbookViewId="0">
      <selection activeCell="I51" sqref="I51"/>
    </sheetView>
  </sheetViews>
  <sheetFormatPr defaultColWidth="8.85546875" defaultRowHeight="15" x14ac:dyDescent="0.25"/>
  <cols>
    <col min="1" max="1" width="7.7109375" style="1" customWidth="1"/>
    <col min="2" max="2" width="3.7109375" style="3" customWidth="1"/>
    <col min="3" max="3" width="60.7109375" style="4" customWidth="1"/>
    <col min="4" max="4" width="12.7109375" style="1" customWidth="1"/>
    <col min="5" max="16384" width="8.85546875" style="3"/>
  </cols>
  <sheetData>
    <row r="1" spans="1:4" x14ac:dyDescent="0.25">
      <c r="A1" s="20"/>
      <c r="B1" s="10"/>
      <c r="C1" s="22"/>
      <c r="D1" s="20"/>
    </row>
    <row r="2" spans="1:4" x14ac:dyDescent="0.25">
      <c r="A2" s="20"/>
      <c r="B2" s="10"/>
      <c r="C2" s="22"/>
      <c r="D2" s="20" t="s">
        <v>16</v>
      </c>
    </row>
    <row r="3" spans="1:4" s="17" customFormat="1" x14ac:dyDescent="0.25">
      <c r="A3" s="20"/>
      <c r="B3" s="10"/>
      <c r="C3" s="28" t="s">
        <v>42</v>
      </c>
      <c r="D3" s="28"/>
    </row>
    <row r="4" spans="1:4" s="17" customFormat="1" x14ac:dyDescent="0.25">
      <c r="A4" s="20"/>
      <c r="B4" s="10"/>
      <c r="C4" s="28" t="s">
        <v>45</v>
      </c>
      <c r="D4" s="28"/>
    </row>
    <row r="5" spans="1:4" ht="30" x14ac:dyDescent="0.25">
      <c r="A5" s="20"/>
      <c r="B5" s="10"/>
      <c r="C5" s="12" t="s">
        <v>41</v>
      </c>
      <c r="D5" s="20"/>
    </row>
    <row r="6" spans="1:4" x14ac:dyDescent="0.25">
      <c r="A6" s="20"/>
      <c r="B6" s="10"/>
      <c r="C6" s="22"/>
      <c r="D6" s="20"/>
    </row>
    <row r="7" spans="1:4" ht="30" x14ac:dyDescent="0.25">
      <c r="A7" s="2" t="s">
        <v>0</v>
      </c>
      <c r="B7" s="2"/>
      <c r="C7" s="23" t="s">
        <v>1</v>
      </c>
      <c r="D7" s="23" t="s">
        <v>2</v>
      </c>
    </row>
    <row r="8" spans="1:4" s="7" customFormat="1" x14ac:dyDescent="0.25">
      <c r="A8" s="19" t="s">
        <v>3</v>
      </c>
      <c r="B8" s="5" t="s">
        <v>4</v>
      </c>
      <c r="C8" s="6"/>
      <c r="D8" s="19">
        <f>SUM(D9:D9)</f>
        <v>1</v>
      </c>
    </row>
    <row r="9" spans="1:4" x14ac:dyDescent="0.25">
      <c r="A9" s="2"/>
      <c r="B9" s="9"/>
      <c r="C9" s="11" t="s">
        <v>8</v>
      </c>
      <c r="D9" s="2">
        <v>1</v>
      </c>
    </row>
    <row r="10" spans="1:4" x14ac:dyDescent="0.25">
      <c r="A10" s="19" t="s">
        <v>5</v>
      </c>
      <c r="B10" s="5" t="s">
        <v>6</v>
      </c>
      <c r="C10" s="6"/>
      <c r="D10" s="19">
        <f>SUM(D11:D13)</f>
        <v>1.5</v>
      </c>
    </row>
    <row r="11" spans="1:4" x14ac:dyDescent="0.25">
      <c r="A11" s="19" t="s">
        <v>38</v>
      </c>
      <c r="B11" s="5"/>
      <c r="C11" s="11" t="s">
        <v>34</v>
      </c>
      <c r="D11" s="2">
        <v>0.5</v>
      </c>
    </row>
    <row r="12" spans="1:4" s="17" customFormat="1" x14ac:dyDescent="0.25">
      <c r="A12" s="26" t="s">
        <v>21</v>
      </c>
      <c r="B12" s="36" t="s">
        <v>15</v>
      </c>
      <c r="C12" s="37"/>
      <c r="D12" s="2"/>
    </row>
    <row r="13" spans="1:4" x14ac:dyDescent="0.25">
      <c r="A13" s="2" t="s">
        <v>43</v>
      </c>
      <c r="B13" s="9"/>
      <c r="C13" s="24" t="s">
        <v>39</v>
      </c>
      <c r="D13" s="25">
        <v>1</v>
      </c>
    </row>
    <row r="14" spans="1:4" x14ac:dyDescent="0.25">
      <c r="A14" s="30" t="s">
        <v>26</v>
      </c>
      <c r="B14" s="31"/>
      <c r="C14" s="31"/>
      <c r="D14" s="32"/>
    </row>
    <row r="15" spans="1:4" x14ac:dyDescent="0.25">
      <c r="A15" s="19" t="s">
        <v>3</v>
      </c>
      <c r="B15" s="5" t="s">
        <v>4</v>
      </c>
      <c r="C15" s="6"/>
      <c r="D15" s="19">
        <f>SUM(D16:D17)</f>
        <v>2</v>
      </c>
    </row>
    <row r="16" spans="1:4" x14ac:dyDescent="0.25">
      <c r="A16" s="2"/>
      <c r="B16" s="9"/>
      <c r="C16" s="11" t="s">
        <v>7</v>
      </c>
      <c r="D16" s="2">
        <v>1</v>
      </c>
    </row>
    <row r="17" spans="1:4" x14ac:dyDescent="0.25">
      <c r="A17" s="2"/>
      <c r="B17" s="9"/>
      <c r="C17" s="11" t="s">
        <v>19</v>
      </c>
      <c r="D17" s="2">
        <v>1</v>
      </c>
    </row>
    <row r="18" spans="1:4" x14ac:dyDescent="0.25">
      <c r="A18" s="8" t="s">
        <v>29</v>
      </c>
      <c r="B18" s="5"/>
      <c r="C18" s="6"/>
      <c r="D18" s="19">
        <f>D15</f>
        <v>2</v>
      </c>
    </row>
    <row r="19" spans="1:4" x14ac:dyDescent="0.25">
      <c r="A19" s="8" t="s">
        <v>37</v>
      </c>
      <c r="B19" s="9"/>
      <c r="C19" s="11"/>
      <c r="D19" s="19">
        <f>D8+D10+D18</f>
        <v>4.5</v>
      </c>
    </row>
    <row r="20" spans="1:4" x14ac:dyDescent="0.25">
      <c r="A20" s="30" t="s">
        <v>27</v>
      </c>
      <c r="B20" s="31"/>
      <c r="C20" s="31"/>
      <c r="D20" s="32"/>
    </row>
    <row r="21" spans="1:4" s="7" customFormat="1" x14ac:dyDescent="0.25">
      <c r="A21" s="19" t="s">
        <v>3</v>
      </c>
      <c r="B21" s="5" t="s">
        <v>4</v>
      </c>
      <c r="C21" s="6"/>
      <c r="D21" s="19">
        <f>SUM(D22:D22)</f>
        <v>1</v>
      </c>
    </row>
    <row r="22" spans="1:4" x14ac:dyDescent="0.25">
      <c r="A22" s="2"/>
      <c r="B22" s="9"/>
      <c r="C22" s="11" t="s">
        <v>11</v>
      </c>
      <c r="D22" s="2">
        <v>1</v>
      </c>
    </row>
    <row r="23" spans="1:4" x14ac:dyDescent="0.25">
      <c r="A23" s="19" t="s">
        <v>5</v>
      </c>
      <c r="B23" s="13" t="s">
        <v>6</v>
      </c>
      <c r="C23" s="14"/>
      <c r="D23" s="19">
        <f>SUM(D24:D25)</f>
        <v>2.5</v>
      </c>
    </row>
    <row r="24" spans="1:4" x14ac:dyDescent="0.25">
      <c r="A24" s="2"/>
      <c r="B24" s="9"/>
      <c r="C24" s="11" t="s">
        <v>23</v>
      </c>
      <c r="D24" s="2">
        <v>2</v>
      </c>
    </row>
    <row r="25" spans="1:4" s="17" customFormat="1" x14ac:dyDescent="0.25">
      <c r="A25" s="2"/>
      <c r="B25" s="9"/>
      <c r="C25" s="11" t="s">
        <v>20</v>
      </c>
      <c r="D25" s="2">
        <v>0.5</v>
      </c>
    </row>
    <row r="26" spans="1:4" s="7" customFormat="1" x14ac:dyDescent="0.25">
      <c r="A26" s="19" t="s">
        <v>21</v>
      </c>
      <c r="B26" s="5" t="s">
        <v>15</v>
      </c>
      <c r="C26" s="6"/>
      <c r="D26" s="19">
        <v>15</v>
      </c>
    </row>
    <row r="27" spans="1:4" s="18" customFormat="1" x14ac:dyDescent="0.25">
      <c r="A27" s="2" t="s">
        <v>43</v>
      </c>
      <c r="B27" s="5"/>
      <c r="C27" s="11" t="s">
        <v>17</v>
      </c>
      <c r="D27" s="2">
        <v>14</v>
      </c>
    </row>
    <row r="28" spans="1:4" x14ac:dyDescent="0.25">
      <c r="A28" s="2" t="s">
        <v>44</v>
      </c>
      <c r="B28" s="9"/>
      <c r="C28" s="11" t="s">
        <v>39</v>
      </c>
      <c r="D28" s="2">
        <v>1</v>
      </c>
    </row>
    <row r="29" spans="1:4" x14ac:dyDescent="0.25">
      <c r="A29" s="8" t="s">
        <v>28</v>
      </c>
      <c r="B29" s="9"/>
      <c r="C29" s="11"/>
      <c r="D29" s="19">
        <f>D21+D23+D26</f>
        <v>18.5</v>
      </c>
    </row>
    <row r="30" spans="1:4" s="7" customFormat="1" x14ac:dyDescent="0.25">
      <c r="A30" s="8" t="s">
        <v>12</v>
      </c>
      <c r="B30" s="5"/>
      <c r="C30" s="6"/>
      <c r="D30" s="16">
        <f>D19+D29</f>
        <v>23</v>
      </c>
    </row>
    <row r="31" spans="1:4" x14ac:dyDescent="0.25">
      <c r="A31" s="20"/>
      <c r="B31" s="10"/>
      <c r="C31" s="22"/>
      <c r="D31" s="20"/>
    </row>
    <row r="32" spans="1:4" x14ac:dyDescent="0.25">
      <c r="A32" s="20"/>
      <c r="B32" s="10"/>
      <c r="C32" s="22"/>
      <c r="D32" s="20" t="s">
        <v>18</v>
      </c>
    </row>
    <row r="33" spans="1:4" s="17" customFormat="1" x14ac:dyDescent="0.25">
      <c r="A33" s="20"/>
      <c r="B33" s="10"/>
      <c r="C33" s="28" t="s">
        <v>42</v>
      </c>
      <c r="D33" s="28"/>
    </row>
    <row r="34" spans="1:4" s="17" customFormat="1" x14ac:dyDescent="0.25">
      <c r="A34" s="20"/>
      <c r="B34" s="10"/>
      <c r="C34" s="28" t="s">
        <v>45</v>
      </c>
      <c r="D34" s="28"/>
    </row>
    <row r="35" spans="1:4" ht="45" x14ac:dyDescent="0.25">
      <c r="A35" s="20"/>
      <c r="B35" s="10"/>
      <c r="C35" s="12" t="s">
        <v>40</v>
      </c>
      <c r="D35" s="20"/>
    </row>
    <row r="36" spans="1:4" x14ac:dyDescent="0.25">
      <c r="A36" s="20"/>
      <c r="B36" s="10"/>
      <c r="C36" s="22"/>
      <c r="D36" s="20"/>
    </row>
    <row r="37" spans="1:4" ht="30" x14ac:dyDescent="0.25">
      <c r="A37" s="2" t="s">
        <v>0</v>
      </c>
      <c r="B37" s="2"/>
      <c r="C37" s="23" t="s">
        <v>1</v>
      </c>
      <c r="D37" s="23" t="s">
        <v>2</v>
      </c>
    </row>
    <row r="38" spans="1:4" s="7" customFormat="1" x14ac:dyDescent="0.25">
      <c r="A38" s="19" t="s">
        <v>3</v>
      </c>
      <c r="B38" s="5" t="s">
        <v>4</v>
      </c>
      <c r="C38" s="6"/>
      <c r="D38" s="19">
        <f>SUM(D39:D40)</f>
        <v>2</v>
      </c>
    </row>
    <row r="39" spans="1:4" x14ac:dyDescent="0.25">
      <c r="A39" s="2"/>
      <c r="B39" s="9"/>
      <c r="C39" s="11" t="s">
        <v>8</v>
      </c>
      <c r="D39" s="2">
        <v>1</v>
      </c>
    </row>
    <row r="40" spans="1:4" s="17" customFormat="1" x14ac:dyDescent="0.25">
      <c r="A40" s="2"/>
      <c r="B40" s="9"/>
      <c r="C40" s="11" t="s">
        <v>32</v>
      </c>
      <c r="D40" s="2">
        <v>1</v>
      </c>
    </row>
    <row r="41" spans="1:4" x14ac:dyDescent="0.25">
      <c r="A41" s="19" t="s">
        <v>5</v>
      </c>
      <c r="B41" s="13" t="s">
        <v>6</v>
      </c>
      <c r="C41" s="14"/>
      <c r="D41" s="19">
        <f>SUM(D42:D42)</f>
        <v>1</v>
      </c>
    </row>
    <row r="42" spans="1:4" x14ac:dyDescent="0.25">
      <c r="A42" s="19"/>
      <c r="B42" s="15"/>
      <c r="C42" s="11" t="s">
        <v>34</v>
      </c>
      <c r="D42" s="2">
        <v>1</v>
      </c>
    </row>
    <row r="43" spans="1:4" x14ac:dyDescent="0.25">
      <c r="A43" s="33" t="s">
        <v>13</v>
      </c>
      <c r="B43" s="34"/>
      <c r="C43" s="35"/>
      <c r="D43" s="19">
        <f>D38+D41</f>
        <v>3</v>
      </c>
    </row>
    <row r="44" spans="1:4" x14ac:dyDescent="0.25">
      <c r="A44" s="30" t="s">
        <v>24</v>
      </c>
      <c r="B44" s="31"/>
      <c r="C44" s="31"/>
      <c r="D44" s="32"/>
    </row>
    <row r="45" spans="1:4" x14ac:dyDescent="0.25">
      <c r="A45" s="19" t="s">
        <v>3</v>
      </c>
      <c r="B45" s="5" t="s">
        <v>4</v>
      </c>
      <c r="C45" s="6"/>
      <c r="D45" s="19">
        <f>SUM(D46:D48)</f>
        <v>5</v>
      </c>
    </row>
    <row r="46" spans="1:4" x14ac:dyDescent="0.25">
      <c r="A46" s="2"/>
      <c r="B46" s="9"/>
      <c r="C46" s="11" t="s">
        <v>11</v>
      </c>
      <c r="D46" s="2">
        <v>1</v>
      </c>
    </row>
    <row r="47" spans="1:4" x14ac:dyDescent="0.25">
      <c r="A47" s="2"/>
      <c r="B47" s="9"/>
      <c r="C47" s="11" t="s">
        <v>9</v>
      </c>
      <c r="D47" s="2">
        <v>1</v>
      </c>
    </row>
    <row r="48" spans="1:4" x14ac:dyDescent="0.25">
      <c r="A48" s="2"/>
      <c r="B48" s="9"/>
      <c r="C48" s="11" t="s">
        <v>10</v>
      </c>
      <c r="D48" s="2">
        <v>3</v>
      </c>
    </row>
    <row r="49" spans="1:4" s="17" customFormat="1" x14ac:dyDescent="0.25">
      <c r="A49" s="27" t="s">
        <v>5</v>
      </c>
      <c r="B49" s="36" t="s">
        <v>6</v>
      </c>
      <c r="C49" s="37"/>
      <c r="D49" s="27">
        <v>1</v>
      </c>
    </row>
    <row r="50" spans="1:4" s="17" customFormat="1" x14ac:dyDescent="0.25">
      <c r="A50" s="2"/>
      <c r="B50" s="9"/>
      <c r="C50" s="11" t="s">
        <v>33</v>
      </c>
      <c r="D50" s="2">
        <v>1</v>
      </c>
    </row>
    <row r="51" spans="1:4" x14ac:dyDescent="0.25">
      <c r="A51" s="8" t="s">
        <v>25</v>
      </c>
      <c r="B51" s="9"/>
      <c r="C51" s="11"/>
      <c r="D51" s="19">
        <v>6</v>
      </c>
    </row>
    <row r="52" spans="1:4" s="7" customFormat="1" x14ac:dyDescent="0.25">
      <c r="A52" s="29" t="s">
        <v>26</v>
      </c>
      <c r="B52" s="29"/>
      <c r="C52" s="29"/>
      <c r="D52" s="29"/>
    </row>
    <row r="53" spans="1:4" s="7" customFormat="1" x14ac:dyDescent="0.25">
      <c r="A53" s="19" t="s">
        <v>3</v>
      </c>
      <c r="B53" s="5" t="s">
        <v>4</v>
      </c>
      <c r="C53" s="6"/>
      <c r="D53" s="19">
        <f>SUM(D54:D54)</f>
        <v>1</v>
      </c>
    </row>
    <row r="54" spans="1:4" x14ac:dyDescent="0.25">
      <c r="A54" s="2"/>
      <c r="B54" s="9"/>
      <c r="C54" s="11" t="s">
        <v>7</v>
      </c>
      <c r="D54" s="2">
        <v>1</v>
      </c>
    </row>
    <row r="55" spans="1:4" s="7" customFormat="1" x14ac:dyDescent="0.25">
      <c r="A55" s="19" t="s">
        <v>5</v>
      </c>
      <c r="B55" s="5" t="s">
        <v>6</v>
      </c>
      <c r="C55" s="6"/>
      <c r="D55" s="19">
        <f>SUM(D56:D56)</f>
        <v>1</v>
      </c>
    </row>
    <row r="56" spans="1:4" x14ac:dyDescent="0.25">
      <c r="A56" s="2"/>
      <c r="B56" s="9"/>
      <c r="C56" s="11" t="s">
        <v>33</v>
      </c>
      <c r="D56" s="2">
        <v>1</v>
      </c>
    </row>
    <row r="57" spans="1:4" s="7" customFormat="1" x14ac:dyDescent="0.25">
      <c r="A57" s="8" t="s">
        <v>29</v>
      </c>
      <c r="B57" s="5"/>
      <c r="C57" s="6"/>
      <c r="D57" s="19">
        <f>D53+D55</f>
        <v>2</v>
      </c>
    </row>
    <row r="58" spans="1:4" x14ac:dyDescent="0.25">
      <c r="A58" s="8" t="s">
        <v>37</v>
      </c>
      <c r="B58" s="9"/>
      <c r="C58" s="11"/>
      <c r="D58" s="19">
        <f>D38+D41+D51+D57</f>
        <v>11</v>
      </c>
    </row>
    <row r="59" spans="1:4" s="7" customFormat="1" x14ac:dyDescent="0.25">
      <c r="A59" s="30" t="s">
        <v>35</v>
      </c>
      <c r="B59" s="31"/>
      <c r="C59" s="31"/>
      <c r="D59" s="32"/>
    </row>
    <row r="60" spans="1:4" s="7" customFormat="1" x14ac:dyDescent="0.25">
      <c r="A60" s="19" t="s">
        <v>3</v>
      </c>
      <c r="B60" s="13" t="s">
        <v>6</v>
      </c>
      <c r="C60" s="14"/>
      <c r="D60" s="19">
        <f>D61</f>
        <v>1</v>
      </c>
    </row>
    <row r="61" spans="1:4" s="7" customFormat="1" x14ac:dyDescent="0.25">
      <c r="A61" s="19"/>
      <c r="B61" s="15"/>
      <c r="C61" s="11" t="s">
        <v>14</v>
      </c>
      <c r="D61" s="2">
        <v>1</v>
      </c>
    </row>
    <row r="62" spans="1:4" s="7" customFormat="1" x14ac:dyDescent="0.25">
      <c r="A62" s="19" t="s">
        <v>5</v>
      </c>
      <c r="B62" s="5" t="s">
        <v>15</v>
      </c>
      <c r="C62" s="6"/>
      <c r="D62" s="19">
        <v>9</v>
      </c>
    </row>
    <row r="63" spans="1:4" x14ac:dyDescent="0.25">
      <c r="A63" s="2"/>
      <c r="B63" s="5"/>
      <c r="C63" s="11" t="s">
        <v>22</v>
      </c>
      <c r="D63" s="2">
        <f>1+0.5+0.5</f>
        <v>2</v>
      </c>
    </row>
    <row r="64" spans="1:4" x14ac:dyDescent="0.25">
      <c r="A64" s="2"/>
      <c r="B64" s="9"/>
      <c r="C64" s="11" t="s">
        <v>31</v>
      </c>
      <c r="D64" s="2">
        <v>1</v>
      </c>
    </row>
    <row r="65" spans="1:4" x14ac:dyDescent="0.25">
      <c r="A65" s="2"/>
      <c r="B65" s="9"/>
      <c r="C65" s="11" t="s">
        <v>30</v>
      </c>
      <c r="D65" s="2">
        <v>6</v>
      </c>
    </row>
    <row r="66" spans="1:4" x14ac:dyDescent="0.25">
      <c r="A66" s="8" t="s">
        <v>36</v>
      </c>
      <c r="B66" s="5"/>
      <c r="C66" s="6"/>
      <c r="D66" s="19">
        <f>D60+D62</f>
        <v>10</v>
      </c>
    </row>
    <row r="67" spans="1:4" s="7" customFormat="1" x14ac:dyDescent="0.25">
      <c r="A67" s="8" t="s">
        <v>12</v>
      </c>
      <c r="B67" s="5"/>
      <c r="C67" s="6"/>
      <c r="D67" s="19">
        <f>D43+D51+D57+D66</f>
        <v>21</v>
      </c>
    </row>
    <row r="68" spans="1:4" x14ac:dyDescent="0.25">
      <c r="A68" s="20"/>
      <c r="B68" s="10"/>
      <c r="C68" s="22"/>
      <c r="D68" s="21"/>
    </row>
  </sheetData>
  <mergeCells count="12">
    <mergeCell ref="A14:D14"/>
    <mergeCell ref="A20:D20"/>
    <mergeCell ref="A43:C43"/>
    <mergeCell ref="A44:D44"/>
    <mergeCell ref="A52:D52"/>
    <mergeCell ref="A59:D59"/>
    <mergeCell ref="B12:C12"/>
    <mergeCell ref="C34:D34"/>
    <mergeCell ref="B49:C49"/>
    <mergeCell ref="C3:D3"/>
    <mergeCell ref="C33:D33"/>
    <mergeCell ref="C4:D4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2024-12-17T11:25:55Z</cp:lastPrinted>
  <dcterms:created xsi:type="dcterms:W3CDTF">2020-11-29T15:12:09Z</dcterms:created>
  <dcterms:modified xsi:type="dcterms:W3CDTF">2025-01-21T14:52:35Z</dcterms:modified>
</cp:coreProperties>
</file>