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8635" windowHeight="14640"/>
  </bookViews>
  <sheets>
    <sheet name="Лист1" sheetId="1" r:id="rId1"/>
  </sheets>
  <calcPr calcId="145621"/>
</workbook>
</file>

<file path=xl/calcChain.xml><?xml version="1.0" encoding="utf-8"?>
<calcChain xmlns="http://schemas.openxmlformats.org/spreadsheetml/2006/main">
  <c r="E67" i="1" l="1"/>
  <c r="E10" i="1"/>
  <c r="E176" i="1"/>
  <c r="E178" i="1"/>
  <c r="E179" i="1"/>
  <c r="E162" i="1"/>
  <c r="E163" i="1"/>
  <c r="E164" i="1"/>
  <c r="E165" i="1"/>
  <c r="E166" i="1"/>
  <c r="E167" i="1"/>
  <c r="E168" i="1"/>
  <c r="E169" i="1"/>
  <c r="E170" i="1"/>
  <c r="E171" i="1"/>
  <c r="E172" i="1"/>
  <c r="E173" i="1"/>
  <c r="E174" i="1"/>
  <c r="E175" i="1"/>
  <c r="E148" i="1"/>
  <c r="E149" i="1"/>
  <c r="E150" i="1"/>
  <c r="E151" i="1"/>
  <c r="E152" i="1"/>
  <c r="E153" i="1"/>
  <c r="E154" i="1"/>
  <c r="E155" i="1"/>
  <c r="E156" i="1"/>
  <c r="E157" i="1"/>
  <c r="E158" i="1"/>
  <c r="E159" i="1"/>
  <c r="E160" i="1"/>
  <c r="E161" i="1"/>
  <c r="E139" i="1"/>
  <c r="E140" i="1"/>
  <c r="E141" i="1"/>
  <c r="E142" i="1"/>
  <c r="E143" i="1"/>
  <c r="E145" i="1"/>
  <c r="E146" i="1"/>
  <c r="E147" i="1"/>
  <c r="E138"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23" i="1"/>
  <c r="E24" i="1"/>
  <c r="E25" i="1"/>
  <c r="E26" i="1"/>
  <c r="E27" i="1"/>
  <c r="E28" i="1"/>
  <c r="E29" i="1"/>
  <c r="E21" i="1"/>
  <c r="E22" i="1"/>
  <c r="E20" i="1"/>
  <c r="E16" i="1"/>
  <c r="E17" i="1"/>
  <c r="E18" i="1"/>
  <c r="E19" i="1"/>
  <c r="E15" i="1"/>
  <c r="E11" i="1"/>
  <c r="E12" i="1"/>
  <c r="E13" i="1"/>
  <c r="E14" i="1"/>
  <c r="E9" i="1"/>
</calcChain>
</file>

<file path=xl/sharedStrings.xml><?xml version="1.0" encoding="utf-8"?>
<sst xmlns="http://schemas.openxmlformats.org/spreadsheetml/2006/main" count="340" uniqueCount="124">
  <si>
    <t xml:space="preserve">Аналіз фінансування установ на 31.12.2024 </t>
  </si>
  <si>
    <t>Загальний фонд</t>
  </si>
  <si>
    <t>Код</t>
  </si>
  <si>
    <t>Показник</t>
  </si>
  <si>
    <t>План на рік з урахуванням змін</t>
  </si>
  <si>
    <t>Касові видатки за вказаний період</t>
  </si>
  <si>
    <t>Бюджет Смолiнської селищної територiальної громади</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</si>
  <si>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</si>
  <si>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</si>
  <si>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2100</t>
  </si>
  <si>
    <t>Оплата праці і нарахування на заробітну плату</t>
  </si>
  <si>
    <t>2111</t>
  </si>
  <si>
    <t>2200</t>
  </si>
  <si>
    <t>Використання товарів і послуг</t>
  </si>
  <si>
    <t>2270</t>
  </si>
  <si>
    <t>Оплата комунальних послуг та енергоносіїв</t>
  </si>
  <si>
    <t>2280</t>
  </si>
  <si>
    <t>Дослідження і розробки, окремі заходи по реалізації державних (регіональних) програм</t>
  </si>
  <si>
    <t>2800</t>
  </si>
  <si>
    <t>Інші поточні видатки</t>
  </si>
  <si>
    <t>0160</t>
  </si>
  <si>
    <t>Керівництво і управління у відповідній сфері у містах (місті Києві), селищах, селах, територіальних громадах</t>
  </si>
  <si>
    <t>0180</t>
  </si>
  <si>
    <t>Інша діяльність у сфері державного управління</t>
  </si>
  <si>
    <t>1010</t>
  </si>
  <si>
    <t>Надання дошкільної освіти</t>
  </si>
  <si>
    <t>2230</t>
  </si>
  <si>
    <t>Продукти харчування</t>
  </si>
  <si>
    <t>1021</t>
  </si>
  <si>
    <t>Надання загальної середньої освіти закладами загальної середньої освіти за рахунок коштів місцевого бюджету</t>
  </si>
  <si>
    <t>2700</t>
  </si>
  <si>
    <t>Соціальне забезпечення</t>
  </si>
  <si>
    <t>1031</t>
  </si>
  <si>
    <t>Надання загальної середньої освіти закладами загальної середньої освіти за рахунок освітньої субвенції</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</si>
  <si>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</si>
  <si>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t>
  </si>
  <si>
    <t>1070</t>
  </si>
  <si>
    <t>Надання позашкільної освіти закладами позашкільної освіти, заходи із позашкільної роботи з дітьми</t>
  </si>
  <si>
    <t>1080</t>
  </si>
  <si>
    <t>Надання спеціалізованої освіти мистецькими школами</t>
  </si>
  <si>
    <t>1142</t>
  </si>
  <si>
    <t>Інші програми та заходи у сфері освіти</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</si>
  <si>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</si>
  <si>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</si>
  <si>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</si>
  <si>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</si>
  <si>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</si>
  <si>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</si>
  <si>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</si>
  <si>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</si>
  <si>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</si>
  <si>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</si>
  <si>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</si>
  <si>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</si>
  <si>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2020</t>
  </si>
  <si>
    <t>Спеціалізована стаціонарна медична допомога населенню</t>
  </si>
  <si>
    <t>2600</t>
  </si>
  <si>
    <t>Поточні трансферти</t>
  </si>
  <si>
    <t>Первинна медична допомога населенню, що надається центрами первинної медичної (медико-санітарної) допомоги</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</si>
  <si>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</si>
  <si>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</si>
  <si>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3112</t>
  </si>
  <si>
    <t>Заходи державної політики з питань дітей та їх соціального захисту</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</si>
  <si>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</si>
  <si>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</si>
  <si>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3210</t>
  </si>
  <si>
    <t>Організація та проведення громадських робіт</t>
  </si>
  <si>
    <t>3230</t>
  </si>
  <si>
    <t>Видатки, пов`язані з наданням підтримки внутрішньо перемішеним та/або евакуйованим особам у зв`язку із введенням воєнного стану</t>
  </si>
  <si>
    <t>3242</t>
  </si>
  <si>
    <t>Інші заходи у сфері соціального захисту і соціального забезпечення</t>
  </si>
  <si>
    <t>4030</t>
  </si>
  <si>
    <t>Забезпечення діяльності бібліотек</t>
  </si>
  <si>
    <t>4060</t>
  </si>
  <si>
    <t>Забезпечення діяльності палаців i будинків культури, клубів, центрів дозвілля та iнших клубних закладів</t>
  </si>
  <si>
    <t>6030</t>
  </si>
  <si>
    <t>Організація благоустрою населених пунктів</t>
  </si>
  <si>
    <t>7130</t>
  </si>
  <si>
    <t>Здійснення заходів із землеустрою</t>
  </si>
  <si>
    <t>7461</t>
  </si>
  <si>
    <t>Утримання та розвиток автомобільних доріг та дорожньої інфраструктури за рахунок коштів місцевого бюджету</t>
  </si>
  <si>
    <t>7680</t>
  </si>
  <si>
    <t>Членські внески до асоціацій органів місцевого самоврядування</t>
  </si>
  <si>
    <t>7693</t>
  </si>
  <si>
    <t>Інші заходи, пов`язані з економічною діяльністю</t>
  </si>
  <si>
    <t>8110</t>
  </si>
  <si>
    <t>Заходи із запобігання та ліквідації надзвичайних ситуацій та наслідків стихійного лиха</t>
  </si>
  <si>
    <t>8240</t>
  </si>
  <si>
    <t>Заходи та роботи з територіальної оборони</t>
  </si>
  <si>
    <t>8710</t>
  </si>
  <si>
    <t>Резервний фонд місцевого бюджету</t>
  </si>
  <si>
    <t>9000</t>
  </si>
  <si>
    <t>Нерозподілені видатки</t>
  </si>
  <si>
    <t>9770</t>
  </si>
  <si>
    <t>Інші субвенції з місцевого бюджету</t>
  </si>
  <si>
    <t>9800</t>
  </si>
  <si>
    <t>Субвенція з місцевого бюджету державному бюджету на виконання програм соціально-економічного розвитку регіонів</t>
  </si>
  <si>
    <t>Всього по бюджету</t>
  </si>
  <si>
    <t>% виконання на вказаний період (гр4/гр3*100)</t>
  </si>
  <si>
    <t>Інші кошти спеціального фонду</t>
  </si>
  <si>
    <t>3100</t>
  </si>
  <si>
    <t>Придбання основного капіталу</t>
  </si>
  <si>
    <t>3110</t>
  </si>
  <si>
    <t>Придбання обладнання і предметів довгострокового користування</t>
  </si>
  <si>
    <t>3130</t>
  </si>
  <si>
    <t>Капітальний ремонт</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</si>
  <si>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</si>
  <si>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</si>
  <si>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</si>
  <si>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</si>
  <si>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</si>
  <si>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t>
  </si>
  <si>
    <t>7322</t>
  </si>
  <si>
    <t>Будівництво медичних установ та закладів</t>
  </si>
  <si>
    <t>3200</t>
  </si>
  <si>
    <t>Капітальні трансферти</t>
  </si>
  <si>
    <t>7330</t>
  </si>
  <si>
    <t>Будівництво інших об`єктів комунальної власності</t>
  </si>
  <si>
    <t>3140</t>
  </si>
  <si>
    <t>Реконструкція та реставрація</t>
  </si>
  <si>
    <t>8340</t>
  </si>
  <si>
    <t>Природоохоронні заходи за рахунок цільових фондів</t>
  </si>
  <si>
    <t>Аналіз фінансування</t>
  </si>
  <si>
    <t>2024 рік</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</si>
</sst>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0"/>
      <color theme="1"/>
      <name val="Times New Roman"/>
      <family val="2"/>
      <charset val="204"/>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xf>
    <xf numFmtId="0" fontId="0" fillId="0" borderId="1" xfId="0" applyBorder="1" applyAlignment="1">
      <alignment horizontal="center" vertical="center" wrapText="1"/>
    </xf>
    <xf numFmtId="0" fontId="0" fillId="0" borderId="1" xfId="0" applyBorder="1"/>
    <xf numFmtId="2" fontId="0" fillId="0" borderId="1" xfId="0" applyNumberFormat="1" applyBorder="1"/>
    <xf numFmtId="0" fontId="0" fillId="2" borderId="1" xfId="0" quotePrefix="1" applyFill="1" applyBorder="1"/>
    <xf numFmtId="0" fontId="0" fillId="2" borderId="1" xfId="0" applyFill="1" applyBorder="1"/>
    <xf numFmtId="2" fontId="0" fillId="2" borderId="1" xfId="0" applyNumberFormat="1" applyFill="1" applyBorder="1"/>
    <xf numFmtId="0" fontId="0" fillId="0" borderId="1" xfId="0" quotePrefix="1" applyBorder="1"/>
    <xf numFmtId="2" fontId="0" fillId="3" borderId="1" xfId="0" applyNumberFormat="1" applyFill="1" applyBorder="1"/>
    <xf numFmtId="4" fontId="0" fillId="2" borderId="1" xfId="0" applyNumberFormat="1" applyFill="1" applyBorder="1"/>
    <xf numFmtId="0" fontId="0" fillId="0" borderId="0" xfId="0"/>
    <xf numFmtId="0" fontId="0" fillId="0" borderId="0" xfId="0"/>
    <xf numFmtId="0" fontId="0" fillId="0" borderId="1" xfId="0" applyBorder="1" applyAlignment="1">
      <alignment horizontal="center" vertical="center" wrapText="1"/>
    </xf>
    <xf numFmtId="0" fontId="0" fillId="0" borderId="1" xfId="0" applyBorder="1"/>
    <xf numFmtId="2" fontId="0" fillId="0" borderId="1" xfId="0" applyNumberFormat="1" applyBorder="1"/>
    <xf numFmtId="0" fontId="0" fillId="2" borderId="1" xfId="0" quotePrefix="1" applyFill="1" applyBorder="1"/>
    <xf numFmtId="0" fontId="0" fillId="2" borderId="1" xfId="0" applyFill="1" applyBorder="1"/>
    <xf numFmtId="2" fontId="0" fillId="2" borderId="1" xfId="0" applyNumberFormat="1" applyFill="1" applyBorder="1"/>
    <xf numFmtId="0" fontId="0" fillId="0" borderId="1" xfId="0" quotePrefix="1" applyBorder="1"/>
    <xf numFmtId="4" fontId="0" fillId="0" borderId="1" xfId="0" applyNumberFormat="1" applyBorder="1"/>
    <xf numFmtId="4" fontId="0" fillId="3" borderId="1" xfId="0" applyNumberFormat="1" applyFill="1" applyBorder="1"/>
  </cellXfs>
  <cellStyles count="1">
    <cellStyle name="Обычный"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79"/>
  <sheetViews>
    <sheetView tabSelected="1" workbookViewId="0">
      <selection activeCell="B11" sqref="B11"/>
    </sheetView>
  </sheetViews>
  <sheetFormatPr defaultRowHeight="12.75" x14ac:dyDescent="0.2"/>
  <cols>
    <col min="1" max="1" width="12.6640625" customWidth="1"/>
    <col min="2" max="2" width="47.33203125" customWidth="1"/>
    <col min="3" max="4" width="13.83203125" bestFit="1" customWidth="1"/>
    <col min="5" max="5" width="11.83203125" customWidth="1"/>
  </cols>
  <sheetData>
    <row r="2" spans="1:5" x14ac:dyDescent="0.2">
      <c r="A2" s="1" t="s">
        <v>0</v>
      </c>
      <c r="B2" s="1"/>
      <c r="C2" s="1"/>
      <c r="D2" s="1"/>
    </row>
    <row r="3" spans="1:5" x14ac:dyDescent="0.2">
      <c r="A3" s="1" t="s">
        <v>1</v>
      </c>
      <c r="B3" s="1"/>
      <c r="C3" s="1"/>
      <c r="D3" s="1"/>
    </row>
    <row r="4" spans="1:5" s="12" customFormat="1" x14ac:dyDescent="0.2">
      <c r="A4" s="1" t="s">
        <v>123</v>
      </c>
      <c r="B4" s="1"/>
      <c r="C4" s="1"/>
      <c r="D4" s="1"/>
      <c r="E4" s="1"/>
    </row>
    <row r="6" spans="1:5" ht="89.25" x14ac:dyDescent="0.2">
      <c r="A6" s="2" t="s">
        <v>2</v>
      </c>
      <c r="B6" s="2" t="s">
        <v>3</v>
      </c>
      <c r="C6" s="2" t="s">
        <v>4</v>
      </c>
      <c r="D6" s="2" t="s">
        <v>5</v>
      </c>
      <c r="E6" s="2" t="s">
        <v>98</v>
      </c>
    </row>
    <row r="7" spans="1:5" x14ac:dyDescent="0.2">
      <c r="A7" s="2">
        <v>1</v>
      </c>
      <c r="B7" s="2">
        <v>2</v>
      </c>
      <c r="C7" s="2">
        <v>3</v>
      </c>
      <c r="D7" s="2">
        <v>4</v>
      </c>
      <c r="E7" s="2">
        <v>5</v>
      </c>
    </row>
    <row r="8" spans="1:5" x14ac:dyDescent="0.2">
      <c r="A8" s="3">
        <v>11512000000</v>
      </c>
      <c r="B8" s="3" t="s">
        <v>6</v>
      </c>
      <c r="C8" s="4"/>
      <c r="D8" s="4"/>
      <c r="E8" s="4"/>
    </row>
    <row r="9" spans="1:5" x14ac:dyDescent="0.2">
      <c r="A9" s="5" t="s">
        <v>7</v>
      </c>
      <c r="B9" s="6" t="s">
        <v>8</v>
      </c>
      <c r="C9" s="10">
        <v>15881440</v>
      </c>
      <c r="D9" s="10">
        <v>15613787.439999999</v>
      </c>
      <c r="E9" s="7">
        <f>D9/C9*100</f>
        <v>98.314683303277278</v>
      </c>
    </row>
    <row r="10" spans="1:5" x14ac:dyDescent="0.2">
      <c r="A10" s="8" t="s">
        <v>9</v>
      </c>
      <c r="B10" s="3" t="s">
        <v>10</v>
      </c>
      <c r="C10" s="20">
        <v>12076232</v>
      </c>
      <c r="D10" s="20">
        <v>12048714.710000001</v>
      </c>
      <c r="E10" s="4">
        <f t="shared" ref="E10:E14" si="0">D10/C10*100</f>
        <v>99.772136789024927</v>
      </c>
    </row>
    <row r="11" spans="1:5" x14ac:dyDescent="0.2">
      <c r="A11" s="8" t="s">
        <v>12</v>
      </c>
      <c r="B11" s="3" t="s">
        <v>13</v>
      </c>
      <c r="C11" s="20">
        <v>3584958</v>
      </c>
      <c r="D11" s="20">
        <v>3345767.29</v>
      </c>
      <c r="E11" s="4">
        <f t="shared" si="0"/>
        <v>93.327935501615372</v>
      </c>
    </row>
    <row r="12" spans="1:5" x14ac:dyDescent="0.2">
      <c r="A12" s="8" t="s">
        <v>14</v>
      </c>
      <c r="B12" s="3" t="s">
        <v>15</v>
      </c>
      <c r="C12" s="20">
        <v>1103588</v>
      </c>
      <c r="D12" s="20">
        <v>883787.35</v>
      </c>
      <c r="E12" s="4">
        <f t="shared" si="0"/>
        <v>80.083088072722788</v>
      </c>
    </row>
    <row r="13" spans="1:5" x14ac:dyDescent="0.2">
      <c r="A13" s="8" t="s">
        <v>16</v>
      </c>
      <c r="B13" s="3" t="s">
        <v>17</v>
      </c>
      <c r="C13" s="20">
        <v>2000</v>
      </c>
      <c r="D13" s="20">
        <v>1600</v>
      </c>
      <c r="E13" s="4">
        <f t="shared" si="0"/>
        <v>80</v>
      </c>
    </row>
    <row r="14" spans="1:5" x14ac:dyDescent="0.2">
      <c r="A14" s="8" t="s">
        <v>18</v>
      </c>
      <c r="B14" s="3" t="s">
        <v>19</v>
      </c>
      <c r="C14" s="20">
        <v>220250</v>
      </c>
      <c r="D14" s="20">
        <v>219305.44</v>
      </c>
      <c r="E14" s="4">
        <f t="shared" si="0"/>
        <v>99.571141884222484</v>
      </c>
    </row>
    <row r="15" spans="1:5" x14ac:dyDescent="0.2">
      <c r="A15" s="5" t="s">
        <v>20</v>
      </c>
      <c r="B15" s="6" t="s">
        <v>21</v>
      </c>
      <c r="C15" s="10">
        <v>13633465.800000001</v>
      </c>
      <c r="D15" s="10">
        <v>13047958.17</v>
      </c>
      <c r="E15" s="7">
        <f>D15/C15*100</f>
        <v>95.705364735649241</v>
      </c>
    </row>
    <row r="16" spans="1:5" x14ac:dyDescent="0.2">
      <c r="A16" s="8" t="s">
        <v>9</v>
      </c>
      <c r="B16" s="3" t="s">
        <v>10</v>
      </c>
      <c r="C16" s="20">
        <v>12024505.800000001</v>
      </c>
      <c r="D16" s="20">
        <v>11566955.399999999</v>
      </c>
      <c r="E16" s="4">
        <f t="shared" ref="E16:E19" si="1">D16/C16*100</f>
        <v>96.194850685672236</v>
      </c>
    </row>
    <row r="17" spans="1:5" x14ac:dyDescent="0.2">
      <c r="A17" s="8" t="s">
        <v>12</v>
      </c>
      <c r="B17" s="3" t="s">
        <v>13</v>
      </c>
      <c r="C17" s="20">
        <v>1608124</v>
      </c>
      <c r="D17" s="20">
        <v>1480166.77</v>
      </c>
      <c r="E17" s="4">
        <f t="shared" si="1"/>
        <v>92.043074414659571</v>
      </c>
    </row>
    <row r="18" spans="1:5" x14ac:dyDescent="0.2">
      <c r="A18" s="8" t="s">
        <v>14</v>
      </c>
      <c r="B18" s="3" t="s">
        <v>15</v>
      </c>
      <c r="C18" s="20">
        <v>502700</v>
      </c>
      <c r="D18" s="20">
        <v>432207</v>
      </c>
      <c r="E18" s="4">
        <f t="shared" si="1"/>
        <v>85.977123532922221</v>
      </c>
    </row>
    <row r="19" spans="1:5" x14ac:dyDescent="0.2">
      <c r="A19" s="8" t="s">
        <v>18</v>
      </c>
      <c r="B19" s="3" t="s">
        <v>19</v>
      </c>
      <c r="C19" s="20">
        <v>836</v>
      </c>
      <c r="D19" s="20">
        <v>836</v>
      </c>
      <c r="E19" s="4">
        <f t="shared" si="1"/>
        <v>100</v>
      </c>
    </row>
    <row r="20" spans="1:5" x14ac:dyDescent="0.2">
      <c r="A20" s="5" t="s">
        <v>22</v>
      </c>
      <c r="B20" s="6" t="s">
        <v>23</v>
      </c>
      <c r="C20" s="10">
        <v>2406000</v>
      </c>
      <c r="D20" s="10">
        <v>2233605.6100000003</v>
      </c>
      <c r="E20" s="7">
        <f>D20/C20*100</f>
        <v>92.834813383208655</v>
      </c>
    </row>
    <row r="21" spans="1:5" x14ac:dyDescent="0.2">
      <c r="A21" s="8" t="s">
        <v>9</v>
      </c>
      <c r="B21" s="3" t="s">
        <v>10</v>
      </c>
      <c r="C21" s="20">
        <v>2261680</v>
      </c>
      <c r="D21" s="20">
        <v>2093569.11</v>
      </c>
      <c r="E21" s="4">
        <f t="shared" ref="E21:E43" si="2">D21/C21*100</f>
        <v>92.566990467263281</v>
      </c>
    </row>
    <row r="22" spans="1:5" x14ac:dyDescent="0.2">
      <c r="A22" s="8" t="s">
        <v>12</v>
      </c>
      <c r="B22" s="3" t="s">
        <v>13</v>
      </c>
      <c r="C22" s="20">
        <v>144320</v>
      </c>
      <c r="D22" s="20">
        <v>140036.5</v>
      </c>
      <c r="E22" s="4">
        <f t="shared" si="2"/>
        <v>97.031942904656319</v>
      </c>
    </row>
    <row r="23" spans="1:5" x14ac:dyDescent="0.2">
      <c r="A23" s="5" t="s">
        <v>24</v>
      </c>
      <c r="B23" s="6" t="s">
        <v>25</v>
      </c>
      <c r="C23" s="10">
        <v>16720114.710000001</v>
      </c>
      <c r="D23" s="21">
        <v>16341029.540000003</v>
      </c>
      <c r="E23" s="9">
        <f t="shared" si="2"/>
        <v>97.732759753297188</v>
      </c>
    </row>
    <row r="24" spans="1:5" x14ac:dyDescent="0.2">
      <c r="A24" s="8" t="s">
        <v>9</v>
      </c>
      <c r="B24" s="3" t="s">
        <v>10</v>
      </c>
      <c r="C24" s="20">
        <v>10540874.950000001</v>
      </c>
      <c r="D24" s="20">
        <v>10538580.68</v>
      </c>
      <c r="E24" s="4">
        <f t="shared" si="2"/>
        <v>99.978234539249499</v>
      </c>
    </row>
    <row r="25" spans="1:5" x14ac:dyDescent="0.2">
      <c r="A25" s="8" t="s">
        <v>12</v>
      </c>
      <c r="B25" s="3" t="s">
        <v>13</v>
      </c>
      <c r="C25" s="20">
        <v>6178239.7599999998</v>
      </c>
      <c r="D25" s="20">
        <v>5802056.169999999</v>
      </c>
      <c r="E25" s="4">
        <f t="shared" si="2"/>
        <v>93.911152616064868</v>
      </c>
    </row>
    <row r="26" spans="1:5" x14ac:dyDescent="0.2">
      <c r="A26" s="8" t="s">
        <v>26</v>
      </c>
      <c r="B26" s="3" t="s">
        <v>27</v>
      </c>
      <c r="C26" s="20">
        <v>887819.91999999993</v>
      </c>
      <c r="D26" s="20">
        <v>725342.54</v>
      </c>
      <c r="E26" s="4">
        <f t="shared" si="2"/>
        <v>81.699286494945966</v>
      </c>
    </row>
    <row r="27" spans="1:5" x14ac:dyDescent="0.2">
      <c r="A27" s="8" t="s">
        <v>14</v>
      </c>
      <c r="B27" s="3" t="s">
        <v>15</v>
      </c>
      <c r="C27" s="20">
        <v>3357026.84</v>
      </c>
      <c r="D27" s="20">
        <v>3169943.07</v>
      </c>
      <c r="E27" s="4">
        <f t="shared" si="2"/>
        <v>94.427099367486733</v>
      </c>
    </row>
    <row r="28" spans="1:5" x14ac:dyDescent="0.2">
      <c r="A28" s="8" t="s">
        <v>16</v>
      </c>
      <c r="B28" s="3" t="s">
        <v>17</v>
      </c>
      <c r="C28" s="20">
        <v>10000</v>
      </c>
      <c r="D28" s="20">
        <v>7162.8</v>
      </c>
      <c r="E28" s="4">
        <f t="shared" si="2"/>
        <v>71.628</v>
      </c>
    </row>
    <row r="29" spans="1:5" x14ac:dyDescent="0.2">
      <c r="A29" s="8" t="s">
        <v>18</v>
      </c>
      <c r="B29" s="3" t="s">
        <v>19</v>
      </c>
      <c r="C29" s="20">
        <v>1000</v>
      </c>
      <c r="D29" s="20">
        <v>392.69</v>
      </c>
      <c r="E29" s="4">
        <f t="shared" si="2"/>
        <v>39.268999999999998</v>
      </c>
    </row>
    <row r="30" spans="1:5" x14ac:dyDescent="0.2">
      <c r="A30" s="5" t="s">
        <v>28</v>
      </c>
      <c r="B30" s="6" t="s">
        <v>29</v>
      </c>
      <c r="C30" s="10">
        <v>29673073.489999998</v>
      </c>
      <c r="D30" s="10">
        <v>29055172.250000004</v>
      </c>
      <c r="E30" s="9">
        <f t="shared" si="2"/>
        <v>97.917636539375579</v>
      </c>
    </row>
    <row r="31" spans="1:5" x14ac:dyDescent="0.2">
      <c r="A31" s="8" t="s">
        <v>9</v>
      </c>
      <c r="B31" s="3" t="s">
        <v>10</v>
      </c>
      <c r="C31" s="20">
        <v>12853045.129999999</v>
      </c>
      <c r="D31" s="20">
        <v>12832853.359999999</v>
      </c>
      <c r="E31" s="4">
        <f t="shared" si="2"/>
        <v>99.842902831229694</v>
      </c>
    </row>
    <row r="32" spans="1:5" x14ac:dyDescent="0.2">
      <c r="A32" s="8" t="s">
        <v>12</v>
      </c>
      <c r="B32" s="3" t="s">
        <v>13</v>
      </c>
      <c r="C32" s="20">
        <v>16803070.359999999</v>
      </c>
      <c r="D32" s="20">
        <v>16207018.890000001</v>
      </c>
      <c r="E32" s="4">
        <f t="shared" si="2"/>
        <v>96.452722882010249</v>
      </c>
    </row>
    <row r="33" spans="1:5" x14ac:dyDescent="0.2">
      <c r="A33" s="8" t="s">
        <v>26</v>
      </c>
      <c r="B33" s="3" t="s">
        <v>27</v>
      </c>
      <c r="C33" s="20">
        <v>903420</v>
      </c>
      <c r="D33" s="20">
        <v>664819.48</v>
      </c>
      <c r="E33" s="4">
        <f t="shared" si="2"/>
        <v>73.589192180823986</v>
      </c>
    </row>
    <row r="34" spans="1:5" x14ac:dyDescent="0.2">
      <c r="A34" s="8" t="s">
        <v>14</v>
      </c>
      <c r="B34" s="3" t="s">
        <v>15</v>
      </c>
      <c r="C34" s="20">
        <v>7484841.3600000003</v>
      </c>
      <c r="D34" s="20">
        <v>7186227.7399999993</v>
      </c>
      <c r="E34" s="4">
        <f t="shared" si="2"/>
        <v>96.010421522146984</v>
      </c>
    </row>
    <row r="35" spans="1:5" x14ac:dyDescent="0.2">
      <c r="A35" s="8" t="s">
        <v>16</v>
      </c>
      <c r="B35" s="3" t="s">
        <v>17</v>
      </c>
      <c r="C35" s="20">
        <v>40000</v>
      </c>
      <c r="D35" s="20">
        <v>23161.200000000001</v>
      </c>
      <c r="E35" s="4">
        <f t="shared" si="2"/>
        <v>57.903000000000006</v>
      </c>
    </row>
    <row r="36" spans="1:5" x14ac:dyDescent="0.2">
      <c r="A36" s="8" t="s">
        <v>30</v>
      </c>
      <c r="B36" s="3" t="s">
        <v>31</v>
      </c>
      <c r="C36" s="20">
        <v>15300</v>
      </c>
      <c r="D36" s="20">
        <v>15300</v>
      </c>
      <c r="E36" s="4">
        <f t="shared" si="2"/>
        <v>100</v>
      </c>
    </row>
    <row r="37" spans="1:5" x14ac:dyDescent="0.2">
      <c r="A37" s="8" t="s">
        <v>18</v>
      </c>
      <c r="B37" s="3" t="s">
        <v>19</v>
      </c>
      <c r="C37" s="20">
        <v>1658</v>
      </c>
      <c r="D37" s="20">
        <v>0</v>
      </c>
      <c r="E37" s="4">
        <f t="shared" si="2"/>
        <v>0</v>
      </c>
    </row>
    <row r="38" spans="1:5" x14ac:dyDescent="0.2">
      <c r="A38" s="5" t="s">
        <v>32</v>
      </c>
      <c r="B38" s="6" t="s">
        <v>33</v>
      </c>
      <c r="C38" s="10">
        <v>34462400</v>
      </c>
      <c r="D38" s="10">
        <v>32029006.490000002</v>
      </c>
      <c r="E38" s="9">
        <f t="shared" si="2"/>
        <v>92.938990000696421</v>
      </c>
    </row>
    <row r="39" spans="1:5" x14ac:dyDescent="0.2">
      <c r="A39" s="8" t="s">
        <v>9</v>
      </c>
      <c r="B39" s="3" t="s">
        <v>10</v>
      </c>
      <c r="C39" s="20">
        <v>34462400</v>
      </c>
      <c r="D39" s="20">
        <v>32029006.490000002</v>
      </c>
      <c r="E39" s="4">
        <f t="shared" si="2"/>
        <v>92.938990000696421</v>
      </c>
    </row>
    <row r="40" spans="1:5" x14ac:dyDescent="0.2">
      <c r="A40" s="5" t="s">
        <v>34</v>
      </c>
      <c r="B40" s="6" t="s">
        <v>35</v>
      </c>
      <c r="C40" s="10">
        <v>35104.550000000003</v>
      </c>
      <c r="D40" s="10">
        <v>35104.550000000003</v>
      </c>
      <c r="E40" s="9">
        <f t="shared" si="2"/>
        <v>100</v>
      </c>
    </row>
    <row r="41" spans="1:5" x14ac:dyDescent="0.2">
      <c r="A41" s="8" t="s">
        <v>12</v>
      </c>
      <c r="B41" s="3" t="s">
        <v>13</v>
      </c>
      <c r="C41" s="20">
        <v>35104.550000000003</v>
      </c>
      <c r="D41" s="20">
        <v>35104.550000000003</v>
      </c>
      <c r="E41" s="4">
        <f t="shared" si="2"/>
        <v>100</v>
      </c>
    </row>
    <row r="42" spans="1:5" x14ac:dyDescent="0.2">
      <c r="A42" s="5" t="s">
        <v>36</v>
      </c>
      <c r="B42" s="6" t="s">
        <v>37</v>
      </c>
      <c r="C42" s="10">
        <v>5870843</v>
      </c>
      <c r="D42" s="10">
        <v>5761654.9500000002</v>
      </c>
      <c r="E42" s="9">
        <f t="shared" si="2"/>
        <v>98.140164027551066</v>
      </c>
    </row>
    <row r="43" spans="1:5" x14ac:dyDescent="0.2">
      <c r="A43" s="8" t="s">
        <v>9</v>
      </c>
      <c r="B43" s="3" t="s">
        <v>10</v>
      </c>
      <c r="C43" s="20">
        <v>2192723</v>
      </c>
      <c r="D43" s="20">
        <v>2169377.3200000003</v>
      </c>
      <c r="E43" s="4">
        <f t="shared" si="2"/>
        <v>98.935311026518178</v>
      </c>
    </row>
    <row r="44" spans="1:5" x14ac:dyDescent="0.2">
      <c r="A44" s="8" t="s">
        <v>12</v>
      </c>
      <c r="B44" s="3" t="s">
        <v>13</v>
      </c>
      <c r="C44" s="20">
        <v>3658120</v>
      </c>
      <c r="D44" s="20">
        <v>3572277.63</v>
      </c>
      <c r="E44" s="4">
        <f t="shared" ref="E44:E67" si="3">D44/C44*100</f>
        <v>97.653374684264051</v>
      </c>
    </row>
    <row r="45" spans="1:5" x14ac:dyDescent="0.2">
      <c r="A45" s="8" t="s">
        <v>14</v>
      </c>
      <c r="B45" s="3" t="s">
        <v>15</v>
      </c>
      <c r="C45" s="20">
        <v>3554920</v>
      </c>
      <c r="D45" s="20">
        <v>3481262.63</v>
      </c>
      <c r="E45" s="4">
        <f t="shared" si="3"/>
        <v>97.928016101628174</v>
      </c>
    </row>
    <row r="46" spans="1:5" x14ac:dyDescent="0.2">
      <c r="A46" s="8" t="s">
        <v>30</v>
      </c>
      <c r="B46" s="3" t="s">
        <v>31</v>
      </c>
      <c r="C46" s="20">
        <v>20000</v>
      </c>
      <c r="D46" s="20">
        <v>20000</v>
      </c>
      <c r="E46" s="4">
        <f t="shared" si="3"/>
        <v>100</v>
      </c>
    </row>
    <row r="47" spans="1:5" x14ac:dyDescent="0.2">
      <c r="A47" s="5" t="s">
        <v>38</v>
      </c>
      <c r="B47" s="6" t="s">
        <v>39</v>
      </c>
      <c r="C47" s="10">
        <v>4619557</v>
      </c>
      <c r="D47" s="10">
        <v>4556575.0799999991</v>
      </c>
      <c r="E47" s="9">
        <f t="shared" si="3"/>
        <v>98.636624247736293</v>
      </c>
    </row>
    <row r="48" spans="1:5" x14ac:dyDescent="0.2">
      <c r="A48" s="8" t="s">
        <v>9</v>
      </c>
      <c r="B48" s="3" t="s">
        <v>10</v>
      </c>
      <c r="C48" s="20">
        <v>3478922</v>
      </c>
      <c r="D48" s="20">
        <v>3456318.0999999996</v>
      </c>
      <c r="E48" s="4">
        <f t="shared" si="3"/>
        <v>99.350261374069319</v>
      </c>
    </row>
    <row r="49" spans="1:5" x14ac:dyDescent="0.2">
      <c r="A49" s="8" t="s">
        <v>12</v>
      </c>
      <c r="B49" s="3" t="s">
        <v>13</v>
      </c>
      <c r="C49" s="20">
        <v>1099140</v>
      </c>
      <c r="D49" s="20">
        <v>1058761.98</v>
      </c>
      <c r="E49" s="4">
        <f t="shared" si="3"/>
        <v>96.32639882089633</v>
      </c>
    </row>
    <row r="50" spans="1:5" x14ac:dyDescent="0.2">
      <c r="A50" s="8" t="s">
        <v>14</v>
      </c>
      <c r="B50" s="3" t="s">
        <v>15</v>
      </c>
      <c r="C50" s="20">
        <v>1039114</v>
      </c>
      <c r="D50" s="20">
        <v>1022739.17</v>
      </c>
      <c r="E50" s="4">
        <f t="shared" si="3"/>
        <v>98.424154616336608</v>
      </c>
    </row>
    <row r="51" spans="1:5" x14ac:dyDescent="0.2">
      <c r="A51" s="8" t="s">
        <v>30</v>
      </c>
      <c r="B51" s="3" t="s">
        <v>31</v>
      </c>
      <c r="C51" s="20">
        <v>41495</v>
      </c>
      <c r="D51" s="20">
        <v>41495</v>
      </c>
      <c r="E51" s="4">
        <f t="shared" si="3"/>
        <v>100</v>
      </c>
    </row>
    <row r="52" spans="1:5" x14ac:dyDescent="0.2">
      <c r="A52" s="5" t="s">
        <v>40</v>
      </c>
      <c r="B52" s="6" t="s">
        <v>41</v>
      </c>
      <c r="C52" s="10">
        <v>4000</v>
      </c>
      <c r="D52" s="10">
        <v>3620</v>
      </c>
      <c r="E52" s="9">
        <f t="shared" si="3"/>
        <v>90.5</v>
      </c>
    </row>
    <row r="53" spans="1:5" x14ac:dyDescent="0.2">
      <c r="A53" s="8" t="s">
        <v>30</v>
      </c>
      <c r="B53" s="3" t="s">
        <v>31</v>
      </c>
      <c r="C53" s="20">
        <v>4000</v>
      </c>
      <c r="D53" s="20">
        <v>3620</v>
      </c>
      <c r="E53" s="4">
        <f t="shared" si="3"/>
        <v>90.5</v>
      </c>
    </row>
    <row r="54" spans="1:5" x14ac:dyDescent="0.2">
      <c r="A54" s="5" t="s">
        <v>42</v>
      </c>
      <c r="B54" s="6" t="s">
        <v>43</v>
      </c>
      <c r="C54" s="10">
        <v>24900</v>
      </c>
      <c r="D54" s="10">
        <v>8614.4</v>
      </c>
      <c r="E54" s="9">
        <f t="shared" si="3"/>
        <v>34.595983935742971</v>
      </c>
    </row>
    <row r="55" spans="1:5" x14ac:dyDescent="0.2">
      <c r="A55" s="8" t="s">
        <v>12</v>
      </c>
      <c r="B55" s="3" t="s">
        <v>13</v>
      </c>
      <c r="C55" s="20">
        <v>24900</v>
      </c>
      <c r="D55" s="20">
        <v>8614.4</v>
      </c>
      <c r="E55" s="4">
        <f t="shared" si="3"/>
        <v>34.595983935742971</v>
      </c>
    </row>
    <row r="56" spans="1:5" x14ac:dyDescent="0.2">
      <c r="A56" s="8" t="s">
        <v>14</v>
      </c>
      <c r="B56" s="3" t="s">
        <v>15</v>
      </c>
      <c r="C56" s="20">
        <v>21000</v>
      </c>
      <c r="D56" s="20">
        <v>4714.3999999999996</v>
      </c>
      <c r="E56" s="4">
        <f t="shared" si="3"/>
        <v>22.449523809523807</v>
      </c>
    </row>
    <row r="57" spans="1:5" x14ac:dyDescent="0.2">
      <c r="A57" s="5" t="s">
        <v>44</v>
      </c>
      <c r="B57" s="6" t="s">
        <v>45</v>
      </c>
      <c r="C57" s="10">
        <v>780200</v>
      </c>
      <c r="D57" s="10">
        <v>775664.98</v>
      </c>
      <c r="E57" s="9">
        <f t="shared" si="3"/>
        <v>99.41873622148168</v>
      </c>
    </row>
    <row r="58" spans="1:5" x14ac:dyDescent="0.2">
      <c r="A58" s="8" t="s">
        <v>9</v>
      </c>
      <c r="B58" s="3" t="s">
        <v>10</v>
      </c>
      <c r="C58" s="20">
        <v>780200</v>
      </c>
      <c r="D58" s="20">
        <v>775664.98</v>
      </c>
      <c r="E58" s="4">
        <f t="shared" si="3"/>
        <v>99.41873622148168</v>
      </c>
    </row>
    <row r="59" spans="1:5" x14ac:dyDescent="0.2">
      <c r="A59" s="5" t="s">
        <v>46</v>
      </c>
      <c r="B59" s="6" t="s">
        <v>47</v>
      </c>
      <c r="C59" s="10">
        <v>272900</v>
      </c>
      <c r="D59" s="10">
        <v>272831.53999999998</v>
      </c>
      <c r="E59" s="9">
        <f t="shared" si="3"/>
        <v>99.974913887871011</v>
      </c>
    </row>
    <row r="60" spans="1:5" x14ac:dyDescent="0.2">
      <c r="A60" s="8" t="s">
        <v>9</v>
      </c>
      <c r="B60" s="3" t="s">
        <v>10</v>
      </c>
      <c r="C60" s="20">
        <v>272900</v>
      </c>
      <c r="D60" s="20">
        <v>272831.53999999998</v>
      </c>
      <c r="E60" s="4">
        <f t="shared" si="3"/>
        <v>99.974913887871011</v>
      </c>
    </row>
    <row r="61" spans="1:5" x14ac:dyDescent="0.2">
      <c r="A61" s="5" t="s">
        <v>48</v>
      </c>
      <c r="B61" s="6" t="s">
        <v>49</v>
      </c>
      <c r="C61" s="10">
        <v>27800</v>
      </c>
      <c r="D61" s="10">
        <v>27800</v>
      </c>
      <c r="E61" s="9">
        <f t="shared" si="3"/>
        <v>100</v>
      </c>
    </row>
    <row r="62" spans="1:5" x14ac:dyDescent="0.2">
      <c r="A62" s="8" t="s">
        <v>9</v>
      </c>
      <c r="B62" s="3" t="s">
        <v>10</v>
      </c>
      <c r="C62" s="20">
        <v>27800</v>
      </c>
      <c r="D62" s="20">
        <v>27800</v>
      </c>
      <c r="E62" s="4">
        <f t="shared" si="3"/>
        <v>100</v>
      </c>
    </row>
    <row r="63" spans="1:5" x14ac:dyDescent="0.2">
      <c r="A63" s="5" t="s">
        <v>50</v>
      </c>
      <c r="B63" s="6" t="s">
        <v>51</v>
      </c>
      <c r="C63" s="10">
        <v>321200</v>
      </c>
      <c r="D63" s="10">
        <v>321200</v>
      </c>
      <c r="E63" s="9">
        <f t="shared" si="3"/>
        <v>100</v>
      </c>
    </row>
    <row r="64" spans="1:5" x14ac:dyDescent="0.2">
      <c r="A64" s="8" t="s">
        <v>12</v>
      </c>
      <c r="B64" s="3" t="s">
        <v>13</v>
      </c>
      <c r="C64" s="20">
        <v>321200</v>
      </c>
      <c r="D64" s="20">
        <v>321200</v>
      </c>
      <c r="E64" s="4">
        <f t="shared" si="3"/>
        <v>100</v>
      </c>
    </row>
    <row r="65" spans="1:5" x14ac:dyDescent="0.2">
      <c r="A65" s="5" t="s">
        <v>52</v>
      </c>
      <c r="B65" s="6" t="s">
        <v>53</v>
      </c>
      <c r="C65" s="10">
        <v>492100</v>
      </c>
      <c r="D65" s="10">
        <v>307922.84999999998</v>
      </c>
      <c r="E65" s="9">
        <f t="shared" si="3"/>
        <v>62.573226986384881</v>
      </c>
    </row>
    <row r="66" spans="1:5" x14ac:dyDescent="0.2">
      <c r="A66" s="8" t="s">
        <v>12</v>
      </c>
      <c r="B66" s="3" t="s">
        <v>13</v>
      </c>
      <c r="C66" s="20">
        <v>492100</v>
      </c>
      <c r="D66" s="20">
        <v>307922.84999999998</v>
      </c>
      <c r="E66" s="4">
        <f t="shared" si="3"/>
        <v>62.573226986384881</v>
      </c>
    </row>
    <row r="67" spans="1:5" x14ac:dyDescent="0.2">
      <c r="A67" s="8" t="s">
        <v>26</v>
      </c>
      <c r="B67" s="3" t="s">
        <v>27</v>
      </c>
      <c r="C67" s="20">
        <v>492100</v>
      </c>
      <c r="D67" s="20">
        <v>307922.84999999998</v>
      </c>
      <c r="E67" s="4">
        <f t="shared" si="3"/>
        <v>62.573226986384881</v>
      </c>
    </row>
    <row r="68" spans="1:5" x14ac:dyDescent="0.2">
      <c r="A68" s="5" t="s">
        <v>54</v>
      </c>
      <c r="B68" s="6" t="s">
        <v>55</v>
      </c>
      <c r="C68" s="10">
        <v>9059888</v>
      </c>
      <c r="D68" s="10">
        <v>7047381.46</v>
      </c>
      <c r="E68" s="9">
        <f t="shared" ref="E68:E93" si="4">D68/C68*100</f>
        <v>77.78662892962916</v>
      </c>
    </row>
    <row r="69" spans="1:5" x14ac:dyDescent="0.2">
      <c r="A69" s="8" t="s">
        <v>56</v>
      </c>
      <c r="B69" s="3" t="s">
        <v>57</v>
      </c>
      <c r="C69" s="20">
        <v>9059888</v>
      </c>
      <c r="D69" s="20">
        <v>7047381.46</v>
      </c>
      <c r="E69" s="4">
        <f t="shared" si="4"/>
        <v>77.78662892962916</v>
      </c>
    </row>
    <row r="70" spans="1:5" x14ac:dyDescent="0.2">
      <c r="A70" s="5" t="s">
        <v>11</v>
      </c>
      <c r="B70" s="6" t="s">
        <v>58</v>
      </c>
      <c r="C70" s="10">
        <v>2063100</v>
      </c>
      <c r="D70" s="10">
        <v>1975010.33</v>
      </c>
      <c r="E70" s="9">
        <f t="shared" si="4"/>
        <v>95.730227812515153</v>
      </c>
    </row>
    <row r="71" spans="1:5" x14ac:dyDescent="0.2">
      <c r="A71" s="8" t="s">
        <v>56</v>
      </c>
      <c r="B71" s="3" t="s">
        <v>57</v>
      </c>
      <c r="C71" s="20">
        <v>2063100</v>
      </c>
      <c r="D71" s="20">
        <v>1975010.33</v>
      </c>
      <c r="E71" s="4">
        <f t="shared" si="4"/>
        <v>95.730227812515153</v>
      </c>
    </row>
    <row r="72" spans="1:5" x14ac:dyDescent="0.2">
      <c r="A72" s="5" t="s">
        <v>59</v>
      </c>
      <c r="B72" s="6" t="s">
        <v>60</v>
      </c>
      <c r="C72" s="10">
        <v>3596492</v>
      </c>
      <c r="D72" s="10">
        <v>3395739.44</v>
      </c>
      <c r="E72" s="9">
        <f t="shared" si="4"/>
        <v>94.418100749285699</v>
      </c>
    </row>
    <row r="73" spans="1:5" x14ac:dyDescent="0.2">
      <c r="A73" s="8" t="s">
        <v>9</v>
      </c>
      <c r="B73" s="3" t="s">
        <v>10</v>
      </c>
      <c r="C73" s="20">
        <v>2964840</v>
      </c>
      <c r="D73" s="20">
        <v>2802136.83</v>
      </c>
      <c r="E73" s="4">
        <f t="shared" si="4"/>
        <v>94.512244505605707</v>
      </c>
    </row>
    <row r="74" spans="1:5" x14ac:dyDescent="0.2">
      <c r="A74" s="8" t="s">
        <v>12</v>
      </c>
      <c r="B74" s="3" t="s">
        <v>13</v>
      </c>
      <c r="C74" s="20">
        <v>631652</v>
      </c>
      <c r="D74" s="20">
        <v>593602.61</v>
      </c>
      <c r="E74" s="4">
        <f t="shared" si="4"/>
        <v>93.976210001709802</v>
      </c>
    </row>
    <row r="75" spans="1:5" x14ac:dyDescent="0.2">
      <c r="A75" s="8" t="s">
        <v>14</v>
      </c>
      <c r="B75" s="3" t="s">
        <v>15</v>
      </c>
      <c r="C75" s="20">
        <v>27900</v>
      </c>
      <c r="D75" s="20">
        <v>27554.21</v>
      </c>
      <c r="E75" s="4">
        <f t="shared" si="4"/>
        <v>98.760609318996416</v>
      </c>
    </row>
    <row r="76" spans="1:5" x14ac:dyDescent="0.2">
      <c r="A76" s="8" t="s">
        <v>16</v>
      </c>
      <c r="B76" s="3" t="s">
        <v>17</v>
      </c>
      <c r="C76" s="20">
        <v>12375</v>
      </c>
      <c r="D76" s="20">
        <v>12375</v>
      </c>
      <c r="E76" s="4">
        <f t="shared" si="4"/>
        <v>100</v>
      </c>
    </row>
    <row r="77" spans="1:5" x14ac:dyDescent="0.2">
      <c r="A77" s="5" t="s">
        <v>61</v>
      </c>
      <c r="B77" s="6" t="s">
        <v>62</v>
      </c>
      <c r="C77" s="10">
        <v>82000</v>
      </c>
      <c r="D77" s="10">
        <v>56060</v>
      </c>
      <c r="E77" s="9">
        <f t="shared" si="4"/>
        <v>68.365853658536594</v>
      </c>
    </row>
    <row r="78" spans="1:5" x14ac:dyDescent="0.2">
      <c r="A78" s="8" t="s">
        <v>12</v>
      </c>
      <c r="B78" s="3" t="s">
        <v>13</v>
      </c>
      <c r="C78" s="20">
        <v>82000</v>
      </c>
      <c r="D78" s="20">
        <v>56060</v>
      </c>
      <c r="E78" s="4">
        <f t="shared" si="4"/>
        <v>68.365853658536594</v>
      </c>
    </row>
    <row r="79" spans="1:5" x14ac:dyDescent="0.2">
      <c r="A79" s="5" t="s">
        <v>63</v>
      </c>
      <c r="B79" s="6" t="s">
        <v>64</v>
      </c>
      <c r="C79" s="10">
        <v>169700</v>
      </c>
      <c r="D79" s="10">
        <v>169149.12</v>
      </c>
      <c r="E79" s="9">
        <f t="shared" si="4"/>
        <v>99.675380082498521</v>
      </c>
    </row>
    <row r="80" spans="1:5" x14ac:dyDescent="0.2">
      <c r="A80" s="8" t="s">
        <v>30</v>
      </c>
      <c r="B80" s="3" t="s">
        <v>31</v>
      </c>
      <c r="C80" s="20">
        <v>169700</v>
      </c>
      <c r="D80" s="20">
        <v>169149.12</v>
      </c>
      <c r="E80" s="4">
        <f t="shared" si="4"/>
        <v>99.675380082498521</v>
      </c>
    </row>
    <row r="81" spans="1:5" x14ac:dyDescent="0.2">
      <c r="A81" s="5" t="s">
        <v>65</v>
      </c>
      <c r="B81" s="6" t="s">
        <v>66</v>
      </c>
      <c r="C81" s="10">
        <v>40000</v>
      </c>
      <c r="D81" s="10">
        <v>17022.61</v>
      </c>
      <c r="E81" s="9">
        <f t="shared" si="4"/>
        <v>42.556525000000001</v>
      </c>
    </row>
    <row r="82" spans="1:5" x14ac:dyDescent="0.2">
      <c r="A82" s="8" t="s">
        <v>9</v>
      </c>
      <c r="B82" s="3" t="s">
        <v>10</v>
      </c>
      <c r="C82" s="20">
        <v>40000</v>
      </c>
      <c r="D82" s="20">
        <v>17022.61</v>
      </c>
      <c r="E82" s="4">
        <f t="shared" si="4"/>
        <v>42.556525000000001</v>
      </c>
    </row>
    <row r="83" spans="1:5" x14ac:dyDescent="0.2">
      <c r="A83" s="5" t="s">
        <v>67</v>
      </c>
      <c r="B83" s="6" t="s">
        <v>68</v>
      </c>
      <c r="C83" s="10">
        <v>930000</v>
      </c>
      <c r="D83" s="10">
        <v>890201.23</v>
      </c>
      <c r="E83" s="9">
        <f t="shared" si="4"/>
        <v>95.720562365591405</v>
      </c>
    </row>
    <row r="84" spans="1:5" x14ac:dyDescent="0.2">
      <c r="A84" s="8" t="s">
        <v>12</v>
      </c>
      <c r="B84" s="3" t="s">
        <v>13</v>
      </c>
      <c r="C84" s="20">
        <v>930000</v>
      </c>
      <c r="D84" s="20">
        <v>890201.23</v>
      </c>
      <c r="E84" s="4">
        <f t="shared" si="4"/>
        <v>95.720562365591405</v>
      </c>
    </row>
    <row r="85" spans="1:5" x14ac:dyDescent="0.2">
      <c r="A85" s="5" t="s">
        <v>69</v>
      </c>
      <c r="B85" s="6" t="s">
        <v>70</v>
      </c>
      <c r="C85" s="10">
        <v>1520000</v>
      </c>
      <c r="D85" s="10">
        <v>1429276</v>
      </c>
      <c r="E85" s="9">
        <f t="shared" si="4"/>
        <v>94.03131578947368</v>
      </c>
    </row>
    <row r="86" spans="1:5" x14ac:dyDescent="0.2">
      <c r="A86" s="8" t="s">
        <v>12</v>
      </c>
      <c r="B86" s="3" t="s">
        <v>13</v>
      </c>
      <c r="C86" s="20">
        <v>100000</v>
      </c>
      <c r="D86" s="20">
        <v>94620</v>
      </c>
      <c r="E86" s="4">
        <f t="shared" si="4"/>
        <v>94.62</v>
      </c>
    </row>
    <row r="87" spans="1:5" x14ac:dyDescent="0.2">
      <c r="A87" s="8" t="s">
        <v>30</v>
      </c>
      <c r="B87" s="3" t="s">
        <v>31</v>
      </c>
      <c r="C87" s="20">
        <v>1420000</v>
      </c>
      <c r="D87" s="20">
        <v>1334656</v>
      </c>
      <c r="E87" s="4">
        <f t="shared" si="4"/>
        <v>93.989859154929576</v>
      </c>
    </row>
    <row r="88" spans="1:5" x14ac:dyDescent="0.2">
      <c r="A88" s="5" t="s">
        <v>71</v>
      </c>
      <c r="B88" s="6" t="s">
        <v>72</v>
      </c>
      <c r="C88" s="10">
        <v>469723</v>
      </c>
      <c r="D88" s="10">
        <v>441813.01</v>
      </c>
      <c r="E88" s="9">
        <f t="shared" si="4"/>
        <v>94.05820238736446</v>
      </c>
    </row>
    <row r="89" spans="1:5" x14ac:dyDescent="0.2">
      <c r="A89" s="8" t="s">
        <v>9</v>
      </c>
      <c r="B89" s="3" t="s">
        <v>10</v>
      </c>
      <c r="C89" s="20">
        <v>346723</v>
      </c>
      <c r="D89" s="20">
        <v>342818.43</v>
      </c>
      <c r="E89" s="4">
        <f t="shared" si="4"/>
        <v>98.87386472775097</v>
      </c>
    </row>
    <row r="90" spans="1:5" x14ac:dyDescent="0.2">
      <c r="A90" s="8" t="s">
        <v>12</v>
      </c>
      <c r="B90" s="3" t="s">
        <v>13</v>
      </c>
      <c r="C90" s="20">
        <v>123000</v>
      </c>
      <c r="D90" s="20">
        <v>98994.579999999987</v>
      </c>
      <c r="E90" s="4">
        <f t="shared" si="4"/>
        <v>80.483398373983732</v>
      </c>
    </row>
    <row r="91" spans="1:5" x14ac:dyDescent="0.2">
      <c r="A91" s="8" t="s">
        <v>14</v>
      </c>
      <c r="B91" s="3" t="s">
        <v>15</v>
      </c>
      <c r="C91" s="20">
        <v>100000</v>
      </c>
      <c r="D91" s="20">
        <v>80657.579999999987</v>
      </c>
      <c r="E91" s="4">
        <f t="shared" si="4"/>
        <v>80.657579999999982</v>
      </c>
    </row>
    <row r="92" spans="1:5" x14ac:dyDescent="0.2">
      <c r="A92" s="5" t="s">
        <v>73</v>
      </c>
      <c r="B92" s="6" t="s">
        <v>74</v>
      </c>
      <c r="C92" s="10">
        <v>1784200</v>
      </c>
      <c r="D92" s="10">
        <v>1749463.31</v>
      </c>
      <c r="E92" s="9">
        <f t="shared" si="4"/>
        <v>98.053094384037664</v>
      </c>
    </row>
    <row r="93" spans="1:5" x14ac:dyDescent="0.2">
      <c r="A93" s="8" t="s">
        <v>9</v>
      </c>
      <c r="B93" s="3" t="s">
        <v>10</v>
      </c>
      <c r="C93" s="20">
        <v>1691281</v>
      </c>
      <c r="D93" s="20">
        <v>1667603.8</v>
      </c>
      <c r="E93" s="4">
        <f t="shared" si="4"/>
        <v>98.600043399056688</v>
      </c>
    </row>
    <row r="94" spans="1:5" x14ac:dyDescent="0.2">
      <c r="A94" s="8" t="s">
        <v>12</v>
      </c>
      <c r="B94" s="3" t="s">
        <v>13</v>
      </c>
      <c r="C94" s="20">
        <v>92919</v>
      </c>
      <c r="D94" s="20">
        <v>81859.510000000009</v>
      </c>
      <c r="E94" s="4">
        <f t="shared" ref="E94:E121" si="5">D94/C94*100</f>
        <v>88.097708757089521</v>
      </c>
    </row>
    <row r="95" spans="1:5" x14ac:dyDescent="0.2">
      <c r="A95" s="8" t="s">
        <v>14</v>
      </c>
      <c r="B95" s="3" t="s">
        <v>15</v>
      </c>
      <c r="C95" s="20">
        <v>45000</v>
      </c>
      <c r="D95" s="20">
        <v>37607.51</v>
      </c>
      <c r="E95" s="4">
        <f t="shared" si="5"/>
        <v>83.572244444444436</v>
      </c>
    </row>
    <row r="96" spans="1:5" x14ac:dyDescent="0.2">
      <c r="A96" s="5" t="s">
        <v>75</v>
      </c>
      <c r="B96" s="6" t="s">
        <v>76</v>
      </c>
      <c r="C96" s="10">
        <v>1648467</v>
      </c>
      <c r="D96" s="10">
        <v>1598312.98</v>
      </c>
      <c r="E96" s="9">
        <f t="shared" si="5"/>
        <v>96.957535698318495</v>
      </c>
    </row>
    <row r="97" spans="1:5" x14ac:dyDescent="0.2">
      <c r="A97" s="8" t="s">
        <v>12</v>
      </c>
      <c r="B97" s="3" t="s">
        <v>13</v>
      </c>
      <c r="C97" s="20">
        <v>1648467</v>
      </c>
      <c r="D97" s="20">
        <v>1598312.98</v>
      </c>
      <c r="E97" s="4">
        <f t="shared" si="5"/>
        <v>96.957535698318495</v>
      </c>
    </row>
    <row r="98" spans="1:5" x14ac:dyDescent="0.2">
      <c r="A98" s="8" t="s">
        <v>14</v>
      </c>
      <c r="B98" s="3" t="s">
        <v>15</v>
      </c>
      <c r="C98" s="20">
        <v>612513</v>
      </c>
      <c r="D98" s="20">
        <v>565504.47</v>
      </c>
      <c r="E98" s="4">
        <f t="shared" si="5"/>
        <v>92.325300850757458</v>
      </c>
    </row>
    <row r="99" spans="1:5" x14ac:dyDescent="0.2">
      <c r="A99" s="5" t="s">
        <v>77</v>
      </c>
      <c r="B99" s="6" t="s">
        <v>78</v>
      </c>
      <c r="C99" s="10">
        <v>57000</v>
      </c>
      <c r="D99" s="10">
        <v>57000</v>
      </c>
      <c r="E99" s="9">
        <f t="shared" si="5"/>
        <v>100</v>
      </c>
    </row>
    <row r="100" spans="1:5" x14ac:dyDescent="0.2">
      <c r="A100" s="8" t="s">
        <v>12</v>
      </c>
      <c r="B100" s="3" t="s">
        <v>13</v>
      </c>
      <c r="C100" s="20">
        <v>57000</v>
      </c>
      <c r="D100" s="20">
        <v>57000</v>
      </c>
      <c r="E100" s="4">
        <f t="shared" si="5"/>
        <v>100</v>
      </c>
    </row>
    <row r="101" spans="1:5" x14ac:dyDescent="0.2">
      <c r="A101" s="5" t="s">
        <v>79</v>
      </c>
      <c r="B101" s="6" t="s">
        <v>80</v>
      </c>
      <c r="C101" s="10">
        <v>4780000</v>
      </c>
      <c r="D101" s="10">
        <v>4772325.7699999996</v>
      </c>
      <c r="E101" s="9">
        <f t="shared" si="5"/>
        <v>99.839451255230117</v>
      </c>
    </row>
    <row r="102" spans="1:5" x14ac:dyDescent="0.2">
      <c r="A102" s="8" t="s">
        <v>12</v>
      </c>
      <c r="B102" s="3" t="s">
        <v>13</v>
      </c>
      <c r="C102" s="20">
        <v>4780000</v>
      </c>
      <c r="D102" s="20">
        <v>4772325.7699999996</v>
      </c>
      <c r="E102" s="4">
        <f t="shared" si="5"/>
        <v>99.839451255230117</v>
      </c>
    </row>
    <row r="103" spans="1:5" x14ac:dyDescent="0.2">
      <c r="A103" s="8" t="s">
        <v>16</v>
      </c>
      <c r="B103" s="3" t="s">
        <v>17</v>
      </c>
      <c r="C103" s="20">
        <v>1000000</v>
      </c>
      <c r="D103" s="20">
        <v>992353.04</v>
      </c>
      <c r="E103" s="4">
        <f t="shared" si="5"/>
        <v>99.235303999999999</v>
      </c>
    </row>
    <row r="104" spans="1:5" x14ac:dyDescent="0.2">
      <c r="A104" s="5" t="s">
        <v>81</v>
      </c>
      <c r="B104" s="6" t="s">
        <v>82</v>
      </c>
      <c r="C104" s="10">
        <v>23130</v>
      </c>
      <c r="D104" s="10">
        <v>23130</v>
      </c>
      <c r="E104" s="9">
        <f t="shared" si="5"/>
        <v>100</v>
      </c>
    </row>
    <row r="105" spans="1:5" x14ac:dyDescent="0.2">
      <c r="A105" s="8" t="s">
        <v>18</v>
      </c>
      <c r="B105" s="3" t="s">
        <v>19</v>
      </c>
      <c r="C105" s="20">
        <v>23130</v>
      </c>
      <c r="D105" s="20">
        <v>23130</v>
      </c>
      <c r="E105" s="4">
        <f t="shared" si="5"/>
        <v>100</v>
      </c>
    </row>
    <row r="106" spans="1:5" x14ac:dyDescent="0.2">
      <c r="A106" s="5" t="s">
        <v>83</v>
      </c>
      <c r="B106" s="6" t="s">
        <v>84</v>
      </c>
      <c r="C106" s="10">
        <v>4999524</v>
      </c>
      <c r="D106" s="10">
        <v>4918432.45</v>
      </c>
      <c r="E106" s="9">
        <f t="shared" si="5"/>
        <v>98.378014586988684</v>
      </c>
    </row>
    <row r="107" spans="1:5" x14ac:dyDescent="0.2">
      <c r="A107" s="8" t="s">
        <v>56</v>
      </c>
      <c r="B107" s="3" t="s">
        <v>57</v>
      </c>
      <c r="C107" s="20">
        <v>4999524</v>
      </c>
      <c r="D107" s="20">
        <v>4918432.45</v>
      </c>
      <c r="E107" s="4">
        <f t="shared" si="5"/>
        <v>98.378014586988684</v>
      </c>
    </row>
    <row r="108" spans="1:5" x14ac:dyDescent="0.2">
      <c r="A108" s="5" t="s">
        <v>85</v>
      </c>
      <c r="B108" s="6" t="s">
        <v>86</v>
      </c>
      <c r="C108" s="10">
        <v>79500</v>
      </c>
      <c r="D108" s="10">
        <v>28196.809999999998</v>
      </c>
      <c r="E108" s="9">
        <f t="shared" si="5"/>
        <v>35.46768553459119</v>
      </c>
    </row>
    <row r="109" spans="1:5" x14ac:dyDescent="0.2">
      <c r="A109" s="8" t="s">
        <v>12</v>
      </c>
      <c r="B109" s="3" t="s">
        <v>13</v>
      </c>
      <c r="C109" s="20">
        <v>79500</v>
      </c>
      <c r="D109" s="20">
        <v>28196.809999999998</v>
      </c>
      <c r="E109" s="4">
        <f t="shared" si="5"/>
        <v>35.46768553459119</v>
      </c>
    </row>
    <row r="110" spans="1:5" x14ac:dyDescent="0.2">
      <c r="A110" s="8" t="s">
        <v>14</v>
      </c>
      <c r="B110" s="3" t="s">
        <v>15</v>
      </c>
      <c r="C110" s="20">
        <v>70000</v>
      </c>
      <c r="D110" s="20">
        <v>18696.809999999998</v>
      </c>
      <c r="E110" s="4">
        <f t="shared" si="5"/>
        <v>26.70972857142857</v>
      </c>
    </row>
    <row r="111" spans="1:5" x14ac:dyDescent="0.2">
      <c r="A111" s="5" t="s">
        <v>87</v>
      </c>
      <c r="B111" s="6" t="s">
        <v>88</v>
      </c>
      <c r="C111" s="10">
        <v>706040</v>
      </c>
      <c r="D111" s="10">
        <v>706033.08</v>
      </c>
      <c r="E111" s="9">
        <f t="shared" si="5"/>
        <v>99.99901988555888</v>
      </c>
    </row>
    <row r="112" spans="1:5" x14ac:dyDescent="0.2">
      <c r="A112" s="8" t="s">
        <v>12</v>
      </c>
      <c r="B112" s="3" t="s">
        <v>13</v>
      </c>
      <c r="C112" s="20">
        <v>706040</v>
      </c>
      <c r="D112" s="20">
        <v>706033.08</v>
      </c>
      <c r="E112" s="4">
        <f t="shared" si="5"/>
        <v>99.99901988555888</v>
      </c>
    </row>
    <row r="113" spans="1:5" x14ac:dyDescent="0.2">
      <c r="A113" s="5" t="s">
        <v>89</v>
      </c>
      <c r="B113" s="6" t="s">
        <v>90</v>
      </c>
      <c r="C113" s="10">
        <v>830200</v>
      </c>
      <c r="D113" s="10">
        <v>0</v>
      </c>
      <c r="E113" s="9">
        <f t="shared" si="5"/>
        <v>0</v>
      </c>
    </row>
    <row r="114" spans="1:5" x14ac:dyDescent="0.2">
      <c r="A114" s="8" t="s">
        <v>91</v>
      </c>
      <c r="B114" s="3" t="s">
        <v>92</v>
      </c>
      <c r="C114" s="20">
        <v>830200</v>
      </c>
      <c r="D114" s="20">
        <v>0</v>
      </c>
      <c r="E114" s="4">
        <f t="shared" si="5"/>
        <v>0</v>
      </c>
    </row>
    <row r="115" spans="1:5" x14ac:dyDescent="0.2">
      <c r="A115" s="5" t="s">
        <v>93</v>
      </c>
      <c r="B115" s="6" t="s">
        <v>94</v>
      </c>
      <c r="C115" s="10">
        <v>1503046</v>
      </c>
      <c r="D115" s="10">
        <v>1503036.82</v>
      </c>
      <c r="E115" s="9">
        <f t="shared" si="5"/>
        <v>99.999389240249471</v>
      </c>
    </row>
    <row r="116" spans="1:5" x14ac:dyDescent="0.2">
      <c r="A116" s="8" t="s">
        <v>56</v>
      </c>
      <c r="B116" s="3" t="s">
        <v>57</v>
      </c>
      <c r="C116" s="20">
        <v>1503046</v>
      </c>
      <c r="D116" s="20">
        <v>1503036.82</v>
      </c>
      <c r="E116" s="4">
        <f t="shared" si="5"/>
        <v>99.999389240249471</v>
      </c>
    </row>
    <row r="117" spans="1:5" x14ac:dyDescent="0.2">
      <c r="A117" s="5" t="s">
        <v>95</v>
      </c>
      <c r="B117" s="6" t="s">
        <v>96</v>
      </c>
      <c r="C117" s="10">
        <v>616800</v>
      </c>
      <c r="D117" s="10">
        <v>609909.74</v>
      </c>
      <c r="E117" s="9">
        <f t="shared" si="5"/>
        <v>98.88290207522698</v>
      </c>
    </row>
    <row r="118" spans="1:5" x14ac:dyDescent="0.2">
      <c r="A118" s="8" t="s">
        <v>56</v>
      </c>
      <c r="B118" s="3" t="s">
        <v>57</v>
      </c>
      <c r="C118" s="20">
        <v>616800</v>
      </c>
      <c r="D118" s="20">
        <v>609909.74</v>
      </c>
      <c r="E118" s="4">
        <f t="shared" si="5"/>
        <v>98.88290207522698</v>
      </c>
    </row>
    <row r="119" spans="1:5" x14ac:dyDescent="0.2">
      <c r="A119" s="6" t="s">
        <v>97</v>
      </c>
      <c r="B119" s="6"/>
      <c r="C119" s="10">
        <v>160183908.55000001</v>
      </c>
      <c r="D119" s="10">
        <v>151779042.01000002</v>
      </c>
      <c r="E119" s="9">
        <f t="shared" si="5"/>
        <v>94.752989475608601</v>
      </c>
    </row>
    <row r="120" spans="1:5" x14ac:dyDescent="0.2">
      <c r="A120" s="8" t="s">
        <v>9</v>
      </c>
      <c r="B120" s="3" t="s">
        <v>10</v>
      </c>
      <c r="C120" s="20">
        <v>96014126.879999995</v>
      </c>
      <c r="D120" s="20">
        <v>92641253.359999999</v>
      </c>
      <c r="E120" s="4">
        <f t="shared" si="5"/>
        <v>96.487107023099355</v>
      </c>
    </row>
    <row r="121" spans="1:5" x14ac:dyDescent="0.2">
      <c r="A121" s="8" t="s">
        <v>12</v>
      </c>
      <c r="B121" s="3" t="s">
        <v>13</v>
      </c>
      <c r="C121" s="20">
        <v>43179854.670000002</v>
      </c>
      <c r="D121" s="20">
        <v>41256133.599999994</v>
      </c>
      <c r="E121" s="4">
        <f t="shared" si="5"/>
        <v>95.544864417210391</v>
      </c>
    </row>
    <row r="122" spans="1:5" x14ac:dyDescent="0.2">
      <c r="A122" s="8" t="s">
        <v>26</v>
      </c>
      <c r="B122" s="3" t="s">
        <v>27</v>
      </c>
      <c r="C122" s="20">
        <v>2288359.92</v>
      </c>
      <c r="D122" s="20">
        <v>1703103.87</v>
      </c>
      <c r="E122" s="4">
        <f t="shared" ref="E122:E128" si="6">D122/C122*100</f>
        <v>74.424650384542673</v>
      </c>
    </row>
    <row r="123" spans="1:5" x14ac:dyDescent="0.2">
      <c r="A123" s="8" t="s">
        <v>14</v>
      </c>
      <c r="B123" s="3" t="s">
        <v>15</v>
      </c>
      <c r="C123" s="20">
        <v>17918603.199999999</v>
      </c>
      <c r="D123" s="20">
        <v>16910901.939999998</v>
      </c>
      <c r="E123" s="4">
        <f t="shared" si="6"/>
        <v>94.376228723006705</v>
      </c>
    </row>
    <row r="124" spans="1:5" x14ac:dyDescent="0.2">
      <c r="A124" s="8" t="s">
        <v>16</v>
      </c>
      <c r="B124" s="3" t="s">
        <v>17</v>
      </c>
      <c r="C124" s="20">
        <v>1064375</v>
      </c>
      <c r="D124" s="20">
        <v>1036652.04</v>
      </c>
      <c r="E124" s="4">
        <f t="shared" si="6"/>
        <v>97.395376629477397</v>
      </c>
    </row>
    <row r="125" spans="1:5" x14ac:dyDescent="0.2">
      <c r="A125" s="8" t="s">
        <v>56</v>
      </c>
      <c r="B125" s="3" t="s">
        <v>57</v>
      </c>
      <c r="C125" s="20">
        <v>18242358</v>
      </c>
      <c r="D125" s="20">
        <v>16053770.799999999</v>
      </c>
      <c r="E125" s="4">
        <f t="shared" si="6"/>
        <v>88.002717631130793</v>
      </c>
    </row>
    <row r="126" spans="1:5" x14ac:dyDescent="0.2">
      <c r="A126" s="8" t="s">
        <v>30</v>
      </c>
      <c r="B126" s="3" t="s">
        <v>31</v>
      </c>
      <c r="C126" s="20">
        <v>1670495</v>
      </c>
      <c r="D126" s="20">
        <v>1584220.12</v>
      </c>
      <c r="E126" s="4">
        <f t="shared" si="6"/>
        <v>94.835370354296188</v>
      </c>
    </row>
    <row r="127" spans="1:5" x14ac:dyDescent="0.2">
      <c r="A127" s="8" t="s">
        <v>18</v>
      </c>
      <c r="B127" s="3" t="s">
        <v>19</v>
      </c>
      <c r="C127" s="20">
        <v>246874</v>
      </c>
      <c r="D127" s="20">
        <v>243664.13</v>
      </c>
      <c r="E127" s="4">
        <f t="shared" si="6"/>
        <v>98.699794227014593</v>
      </c>
    </row>
    <row r="128" spans="1:5" x14ac:dyDescent="0.2">
      <c r="A128" s="8" t="s">
        <v>91</v>
      </c>
      <c r="B128" s="3" t="s">
        <v>92</v>
      </c>
      <c r="C128" s="20">
        <v>830200</v>
      </c>
      <c r="D128" s="20">
        <v>0</v>
      </c>
      <c r="E128" s="4">
        <f t="shared" si="6"/>
        <v>0</v>
      </c>
    </row>
    <row r="131" spans="1:5" x14ac:dyDescent="0.2">
      <c r="A131" s="1" t="s">
        <v>122</v>
      </c>
      <c r="B131" s="1"/>
      <c r="C131" s="1"/>
      <c r="D131" s="1"/>
      <c r="E131" s="12"/>
    </row>
    <row r="132" spans="1:5" x14ac:dyDescent="0.2">
      <c r="A132" s="1" t="s">
        <v>99</v>
      </c>
      <c r="B132" s="1"/>
      <c r="C132" s="1"/>
      <c r="D132" s="1"/>
      <c r="E132" s="12"/>
    </row>
    <row r="133" spans="1:5" s="12" customFormat="1" x14ac:dyDescent="0.2">
      <c r="A133" s="1" t="s">
        <v>123</v>
      </c>
      <c r="B133" s="1"/>
      <c r="C133" s="1"/>
      <c r="D133" s="1"/>
      <c r="E133" s="1"/>
    </row>
    <row r="134" spans="1:5" x14ac:dyDescent="0.2">
      <c r="A134" s="11"/>
      <c r="B134" s="11"/>
      <c r="C134" s="11"/>
      <c r="D134" s="11"/>
      <c r="E134" s="11"/>
    </row>
    <row r="135" spans="1:5" ht="89.25" x14ac:dyDescent="0.2">
      <c r="A135" s="13" t="s">
        <v>2</v>
      </c>
      <c r="B135" s="13" t="s">
        <v>3</v>
      </c>
      <c r="C135" s="13" t="s">
        <v>4</v>
      </c>
      <c r="D135" s="13" t="s">
        <v>5</v>
      </c>
      <c r="E135" s="13" t="s">
        <v>98</v>
      </c>
    </row>
    <row r="136" spans="1:5" x14ac:dyDescent="0.2">
      <c r="A136" s="13">
        <v>1</v>
      </c>
      <c r="B136" s="13">
        <v>2</v>
      </c>
      <c r="C136" s="13">
        <v>3</v>
      </c>
      <c r="D136" s="13">
        <v>4</v>
      </c>
      <c r="E136" s="13">
        <v>5</v>
      </c>
    </row>
    <row r="137" spans="1:5" x14ac:dyDescent="0.2">
      <c r="A137" s="14">
        <v>11512000000</v>
      </c>
      <c r="B137" s="14" t="s">
        <v>6</v>
      </c>
      <c r="C137" s="15"/>
      <c r="D137" s="15"/>
      <c r="E137" s="15"/>
    </row>
    <row r="138" spans="1:5" x14ac:dyDescent="0.2">
      <c r="A138" s="16" t="s">
        <v>7</v>
      </c>
      <c r="B138" s="17" t="s">
        <v>8</v>
      </c>
      <c r="C138" s="10">
        <v>201460</v>
      </c>
      <c r="D138" s="10">
        <v>201455</v>
      </c>
      <c r="E138" s="18">
        <f>D138/C138*100</f>
        <v>99.997518117740498</v>
      </c>
    </row>
    <row r="139" spans="1:5" x14ac:dyDescent="0.2">
      <c r="A139" s="19" t="s">
        <v>100</v>
      </c>
      <c r="B139" s="14" t="s">
        <v>101</v>
      </c>
      <c r="C139" s="20">
        <v>201460</v>
      </c>
      <c r="D139" s="20">
        <v>201455</v>
      </c>
      <c r="E139" s="15">
        <f t="shared" ref="E139:E170" si="7">D139/C139*100</f>
        <v>99.997518117740498</v>
      </c>
    </row>
    <row r="140" spans="1:5" x14ac:dyDescent="0.2">
      <c r="A140" s="16" t="s">
        <v>24</v>
      </c>
      <c r="B140" s="17" t="s">
        <v>25</v>
      </c>
      <c r="C140" s="10">
        <v>40000</v>
      </c>
      <c r="D140" s="10">
        <v>0</v>
      </c>
      <c r="E140" s="9">
        <f t="shared" si="7"/>
        <v>0</v>
      </c>
    </row>
    <row r="141" spans="1:5" x14ac:dyDescent="0.2">
      <c r="A141" s="19" t="s">
        <v>100</v>
      </c>
      <c r="B141" s="14" t="s">
        <v>101</v>
      </c>
      <c r="C141" s="20">
        <v>40000</v>
      </c>
      <c r="D141" s="20">
        <v>0</v>
      </c>
      <c r="E141" s="15">
        <f t="shared" si="7"/>
        <v>0</v>
      </c>
    </row>
    <row r="142" spans="1:5" x14ac:dyDescent="0.2">
      <c r="A142" s="16" t="s">
        <v>28</v>
      </c>
      <c r="B142" s="17" t="s">
        <v>29</v>
      </c>
      <c r="C142" s="10">
        <v>469800</v>
      </c>
      <c r="D142" s="10">
        <v>448837</v>
      </c>
      <c r="E142" s="9">
        <f t="shared" si="7"/>
        <v>95.537888463175818</v>
      </c>
    </row>
    <row r="143" spans="1:5" x14ac:dyDescent="0.2">
      <c r="A143" s="19" t="s">
        <v>102</v>
      </c>
      <c r="B143" s="14" t="s">
        <v>103</v>
      </c>
      <c r="C143" s="20">
        <v>469800</v>
      </c>
      <c r="D143" s="20">
        <v>448837</v>
      </c>
      <c r="E143" s="15">
        <f t="shared" si="7"/>
        <v>95.537888463175818</v>
      </c>
    </row>
    <row r="144" spans="1:5" x14ac:dyDescent="0.2">
      <c r="A144" s="19" t="s">
        <v>104</v>
      </c>
      <c r="B144" s="14" t="s">
        <v>105</v>
      </c>
      <c r="C144" s="20">
        <v>0</v>
      </c>
      <c r="D144" s="20">
        <v>0</v>
      </c>
      <c r="E144" s="15">
        <v>0</v>
      </c>
    </row>
    <row r="145" spans="1:5" x14ac:dyDescent="0.2">
      <c r="A145" s="16" t="s">
        <v>38</v>
      </c>
      <c r="B145" s="17" t="s">
        <v>39</v>
      </c>
      <c r="C145" s="10">
        <v>100000</v>
      </c>
      <c r="D145" s="10">
        <v>99999</v>
      </c>
      <c r="E145" s="9">
        <f t="shared" si="7"/>
        <v>99.999000000000009</v>
      </c>
    </row>
    <row r="146" spans="1:5" x14ac:dyDescent="0.2">
      <c r="A146" s="19" t="s">
        <v>100</v>
      </c>
      <c r="B146" s="14" t="s">
        <v>101</v>
      </c>
      <c r="C146" s="20">
        <v>100000</v>
      </c>
      <c r="D146" s="20">
        <v>99999</v>
      </c>
      <c r="E146" s="15">
        <f t="shared" si="7"/>
        <v>99.999000000000009</v>
      </c>
    </row>
    <row r="147" spans="1:5" x14ac:dyDescent="0.2">
      <c r="A147" s="16" t="s">
        <v>106</v>
      </c>
      <c r="B147" s="17" t="s">
        <v>107</v>
      </c>
      <c r="C147" s="10">
        <v>132400</v>
      </c>
      <c r="D147" s="10">
        <v>132400</v>
      </c>
      <c r="E147" s="9">
        <f t="shared" si="7"/>
        <v>100</v>
      </c>
    </row>
    <row r="148" spans="1:5" x14ac:dyDescent="0.2">
      <c r="A148" s="19" t="s">
        <v>100</v>
      </c>
      <c r="B148" s="14" t="s">
        <v>101</v>
      </c>
      <c r="C148" s="20">
        <v>132400</v>
      </c>
      <c r="D148" s="20">
        <v>132400</v>
      </c>
      <c r="E148" s="15">
        <f t="shared" si="7"/>
        <v>100</v>
      </c>
    </row>
    <row r="149" spans="1:5" x14ac:dyDescent="0.2">
      <c r="A149" s="16" t="s">
        <v>108</v>
      </c>
      <c r="B149" s="17" t="s">
        <v>109</v>
      </c>
      <c r="C149" s="10">
        <v>529339</v>
      </c>
      <c r="D149" s="10">
        <v>529339</v>
      </c>
      <c r="E149" s="9">
        <f t="shared" si="7"/>
        <v>100</v>
      </c>
    </row>
    <row r="150" spans="1:5" x14ac:dyDescent="0.2">
      <c r="A150" s="19" t="s">
        <v>100</v>
      </c>
      <c r="B150" s="14" t="s">
        <v>101</v>
      </c>
      <c r="C150" s="20">
        <v>529339</v>
      </c>
      <c r="D150" s="20">
        <v>529339</v>
      </c>
      <c r="E150" s="15">
        <f t="shared" si="7"/>
        <v>100</v>
      </c>
    </row>
    <row r="151" spans="1:5" x14ac:dyDescent="0.2">
      <c r="A151" s="16" t="s">
        <v>50</v>
      </c>
      <c r="B151" s="17" t="s">
        <v>51</v>
      </c>
      <c r="C151" s="10">
        <v>109600</v>
      </c>
      <c r="D151" s="10">
        <v>109600</v>
      </c>
      <c r="E151" s="9">
        <f t="shared" si="7"/>
        <v>100</v>
      </c>
    </row>
    <row r="152" spans="1:5" x14ac:dyDescent="0.2">
      <c r="A152" s="19" t="s">
        <v>100</v>
      </c>
      <c r="B152" s="14" t="s">
        <v>101</v>
      </c>
      <c r="C152" s="20">
        <v>109600</v>
      </c>
      <c r="D152" s="20">
        <v>109600</v>
      </c>
      <c r="E152" s="15">
        <f t="shared" si="7"/>
        <v>100</v>
      </c>
    </row>
    <row r="153" spans="1:5" x14ac:dyDescent="0.2">
      <c r="A153" s="16" t="s">
        <v>110</v>
      </c>
      <c r="B153" s="17" t="s">
        <v>111</v>
      </c>
      <c r="C153" s="10">
        <v>1722972</v>
      </c>
      <c r="D153" s="10">
        <v>1722972</v>
      </c>
      <c r="E153" s="9">
        <f t="shared" si="7"/>
        <v>100</v>
      </c>
    </row>
    <row r="154" spans="1:5" x14ac:dyDescent="0.2">
      <c r="A154" s="19" t="s">
        <v>12</v>
      </c>
      <c r="B154" s="14" t="s">
        <v>13</v>
      </c>
      <c r="C154" s="20">
        <v>814316</v>
      </c>
      <c r="D154" s="20">
        <v>814316</v>
      </c>
      <c r="E154" s="15">
        <f t="shared" si="7"/>
        <v>100</v>
      </c>
    </row>
    <row r="155" spans="1:5" x14ac:dyDescent="0.2">
      <c r="A155" s="19" t="s">
        <v>100</v>
      </c>
      <c r="B155" s="14" t="s">
        <v>101</v>
      </c>
      <c r="C155" s="20">
        <v>908656</v>
      </c>
      <c r="D155" s="20">
        <v>908656</v>
      </c>
      <c r="E155" s="15">
        <f t="shared" si="7"/>
        <v>100</v>
      </c>
    </row>
    <row r="156" spans="1:5" x14ac:dyDescent="0.2">
      <c r="A156" s="16" t="s">
        <v>52</v>
      </c>
      <c r="B156" s="17" t="s">
        <v>53</v>
      </c>
      <c r="C156" s="10">
        <v>1133200</v>
      </c>
      <c r="D156" s="10">
        <v>0</v>
      </c>
      <c r="E156" s="9">
        <f t="shared" si="7"/>
        <v>0</v>
      </c>
    </row>
    <row r="157" spans="1:5" x14ac:dyDescent="0.2">
      <c r="A157" s="19" t="s">
        <v>12</v>
      </c>
      <c r="B157" s="14" t="s">
        <v>13</v>
      </c>
      <c r="C157" s="20">
        <v>1133200</v>
      </c>
      <c r="D157" s="20">
        <v>0</v>
      </c>
      <c r="E157" s="15">
        <f t="shared" si="7"/>
        <v>0</v>
      </c>
    </row>
    <row r="158" spans="1:5" x14ac:dyDescent="0.2">
      <c r="A158" s="19" t="s">
        <v>26</v>
      </c>
      <c r="B158" s="14" t="s">
        <v>27</v>
      </c>
      <c r="C158" s="20">
        <v>1133200</v>
      </c>
      <c r="D158" s="20">
        <v>0</v>
      </c>
      <c r="E158" s="15">
        <f t="shared" si="7"/>
        <v>0</v>
      </c>
    </row>
    <row r="159" spans="1:5" x14ac:dyDescent="0.2">
      <c r="A159" s="16" t="s">
        <v>75</v>
      </c>
      <c r="B159" s="17" t="s">
        <v>76</v>
      </c>
      <c r="C159" s="10">
        <v>191000</v>
      </c>
      <c r="D159" s="10">
        <v>191000</v>
      </c>
      <c r="E159" s="9">
        <f t="shared" si="7"/>
        <v>100</v>
      </c>
    </row>
    <row r="160" spans="1:5" x14ac:dyDescent="0.2">
      <c r="A160" s="19" t="s">
        <v>100</v>
      </c>
      <c r="B160" s="14" t="s">
        <v>101</v>
      </c>
      <c r="C160" s="20">
        <v>191000</v>
      </c>
      <c r="D160" s="20">
        <v>191000</v>
      </c>
      <c r="E160" s="15">
        <f t="shared" si="7"/>
        <v>100</v>
      </c>
    </row>
    <row r="161" spans="1:5" x14ac:dyDescent="0.2">
      <c r="A161" s="16" t="s">
        <v>112</v>
      </c>
      <c r="B161" s="17" t="s">
        <v>113</v>
      </c>
      <c r="C161" s="10">
        <v>211155</v>
      </c>
      <c r="D161" s="10">
        <v>211154.44</v>
      </c>
      <c r="E161" s="9">
        <f t="shared" si="7"/>
        <v>99.99973479197746</v>
      </c>
    </row>
    <row r="162" spans="1:5" x14ac:dyDescent="0.2">
      <c r="A162" s="19" t="s">
        <v>114</v>
      </c>
      <c r="B162" s="14" t="s">
        <v>115</v>
      </c>
      <c r="C162" s="20">
        <v>211155</v>
      </c>
      <c r="D162" s="20">
        <v>211154.44</v>
      </c>
      <c r="E162" s="15">
        <f>D162/C162*100</f>
        <v>99.99973479197746</v>
      </c>
    </row>
    <row r="163" spans="1:5" x14ac:dyDescent="0.2">
      <c r="A163" s="16" t="s">
        <v>116</v>
      </c>
      <c r="B163" s="17" t="s">
        <v>117</v>
      </c>
      <c r="C163" s="10">
        <v>20400</v>
      </c>
      <c r="D163" s="10">
        <v>20291.68</v>
      </c>
      <c r="E163" s="9">
        <f t="shared" si="7"/>
        <v>99.469019607843137</v>
      </c>
    </row>
    <row r="164" spans="1:5" x14ac:dyDescent="0.2">
      <c r="A164" s="19" t="s">
        <v>118</v>
      </c>
      <c r="B164" s="14" t="s">
        <v>119</v>
      </c>
      <c r="C164" s="20">
        <v>20400</v>
      </c>
      <c r="D164" s="20">
        <v>20291.68</v>
      </c>
      <c r="E164" s="15">
        <f t="shared" si="7"/>
        <v>99.469019607843137</v>
      </c>
    </row>
    <row r="165" spans="1:5" x14ac:dyDescent="0.2">
      <c r="A165" s="16" t="s">
        <v>87</v>
      </c>
      <c r="B165" s="17" t="s">
        <v>88</v>
      </c>
      <c r="C165" s="10">
        <v>2186000</v>
      </c>
      <c r="D165" s="10">
        <v>2184094</v>
      </c>
      <c r="E165" s="9">
        <f t="shared" si="7"/>
        <v>99.912808783165602</v>
      </c>
    </row>
    <row r="166" spans="1:5" x14ac:dyDescent="0.2">
      <c r="A166" s="19" t="s">
        <v>100</v>
      </c>
      <c r="B166" s="14" t="s">
        <v>101</v>
      </c>
      <c r="C166" s="20">
        <v>2186000</v>
      </c>
      <c r="D166" s="20">
        <v>2184094</v>
      </c>
      <c r="E166" s="15">
        <f t="shared" si="7"/>
        <v>99.912808783165602</v>
      </c>
    </row>
    <row r="167" spans="1:5" x14ac:dyDescent="0.2">
      <c r="A167" s="16" t="s">
        <v>120</v>
      </c>
      <c r="B167" s="17" t="s">
        <v>121</v>
      </c>
      <c r="C167" s="10">
        <v>38000</v>
      </c>
      <c r="D167" s="10">
        <v>0</v>
      </c>
      <c r="E167" s="9">
        <f t="shared" si="7"/>
        <v>0</v>
      </c>
    </row>
    <row r="168" spans="1:5" x14ac:dyDescent="0.2">
      <c r="A168" s="19" t="s">
        <v>12</v>
      </c>
      <c r="B168" s="14" t="s">
        <v>13</v>
      </c>
      <c r="C168" s="20">
        <v>38000</v>
      </c>
      <c r="D168" s="20">
        <v>0</v>
      </c>
      <c r="E168" s="15">
        <f t="shared" si="7"/>
        <v>0</v>
      </c>
    </row>
    <row r="169" spans="1:5" x14ac:dyDescent="0.2">
      <c r="A169" s="16" t="s">
        <v>93</v>
      </c>
      <c r="B169" s="17" t="s">
        <v>94</v>
      </c>
      <c r="C169" s="10">
        <v>500000</v>
      </c>
      <c r="D169" s="10">
        <v>500000</v>
      </c>
      <c r="E169" s="9">
        <f t="shared" si="7"/>
        <v>100</v>
      </c>
    </row>
    <row r="170" spans="1:5" x14ac:dyDescent="0.2">
      <c r="A170" s="19" t="s">
        <v>114</v>
      </c>
      <c r="B170" s="14" t="s">
        <v>115</v>
      </c>
      <c r="C170" s="20">
        <v>500000</v>
      </c>
      <c r="D170" s="20">
        <v>500000</v>
      </c>
      <c r="E170" s="15">
        <f t="shared" si="7"/>
        <v>100</v>
      </c>
    </row>
    <row r="171" spans="1:5" x14ac:dyDescent="0.2">
      <c r="A171" s="16" t="s">
        <v>95</v>
      </c>
      <c r="B171" s="17" t="s">
        <v>96</v>
      </c>
      <c r="C171" s="10">
        <v>120000</v>
      </c>
      <c r="D171" s="10">
        <v>119986</v>
      </c>
      <c r="E171" s="9">
        <f t="shared" ref="E171:E175" si="8">D171/C171*100</f>
        <v>99.98833333333333</v>
      </c>
    </row>
    <row r="172" spans="1:5" x14ac:dyDescent="0.2">
      <c r="A172" s="19" t="s">
        <v>114</v>
      </c>
      <c r="B172" s="14" t="s">
        <v>115</v>
      </c>
      <c r="C172" s="20">
        <v>120000</v>
      </c>
      <c r="D172" s="20">
        <v>119986</v>
      </c>
      <c r="E172" s="15">
        <f t="shared" si="8"/>
        <v>99.98833333333333</v>
      </c>
    </row>
    <row r="173" spans="1:5" x14ac:dyDescent="0.2">
      <c r="A173" s="17" t="s">
        <v>97</v>
      </c>
      <c r="B173" s="17"/>
      <c r="C173" s="10">
        <v>7705326</v>
      </c>
      <c r="D173" s="10">
        <v>6471128.1200000001</v>
      </c>
      <c r="E173" s="9">
        <f t="shared" si="8"/>
        <v>83.982535197083166</v>
      </c>
    </row>
    <row r="174" spans="1:5" x14ac:dyDescent="0.2">
      <c r="A174" s="19" t="s">
        <v>12</v>
      </c>
      <c r="B174" s="14" t="s">
        <v>13</v>
      </c>
      <c r="C174" s="20">
        <v>1985516</v>
      </c>
      <c r="D174" s="20">
        <v>814316</v>
      </c>
      <c r="E174" s="15">
        <f t="shared" si="8"/>
        <v>41.012814804816486</v>
      </c>
    </row>
    <row r="175" spans="1:5" x14ac:dyDescent="0.2">
      <c r="A175" s="19" t="s">
        <v>26</v>
      </c>
      <c r="B175" s="14" t="s">
        <v>27</v>
      </c>
      <c r="C175" s="20">
        <v>1133200</v>
      </c>
      <c r="D175" s="20">
        <v>0</v>
      </c>
      <c r="E175" s="15">
        <f t="shared" si="8"/>
        <v>0</v>
      </c>
    </row>
    <row r="176" spans="1:5" x14ac:dyDescent="0.2">
      <c r="A176" s="19" t="s">
        <v>102</v>
      </c>
      <c r="B176" s="14" t="s">
        <v>103</v>
      </c>
      <c r="C176" s="20">
        <v>4868255</v>
      </c>
      <c r="D176" s="20">
        <v>4805380</v>
      </c>
      <c r="E176" s="15">
        <f t="shared" ref="E176:E179" si="9">D176/C176*100</f>
        <v>98.708469461850285</v>
      </c>
    </row>
    <row r="177" spans="1:5" x14ac:dyDescent="0.2">
      <c r="A177" s="19" t="s">
        <v>104</v>
      </c>
      <c r="B177" s="14" t="s">
        <v>105</v>
      </c>
      <c r="C177" s="20">
        <v>0</v>
      </c>
      <c r="D177" s="20">
        <v>0</v>
      </c>
      <c r="E177" s="15">
        <v>0</v>
      </c>
    </row>
    <row r="178" spans="1:5" x14ac:dyDescent="0.2">
      <c r="A178" s="19" t="s">
        <v>118</v>
      </c>
      <c r="B178" s="14" t="s">
        <v>119</v>
      </c>
      <c r="C178" s="20">
        <v>20400</v>
      </c>
      <c r="D178" s="20">
        <v>20291.68</v>
      </c>
      <c r="E178" s="15">
        <f t="shared" si="9"/>
        <v>99.469019607843137</v>
      </c>
    </row>
    <row r="179" spans="1:5" x14ac:dyDescent="0.2">
      <c r="A179" s="19" t="s">
        <v>114</v>
      </c>
      <c r="B179" s="14" t="s">
        <v>115</v>
      </c>
      <c r="C179" s="20">
        <v>831155</v>
      </c>
      <c r="D179" s="20">
        <v>831140.44</v>
      </c>
      <c r="E179" s="15">
        <f t="shared" si="9"/>
        <v>99.998248220849291</v>
      </c>
    </row>
  </sheetData>
  <mergeCells count="6">
    <mergeCell ref="A133:E133"/>
    <mergeCell ref="A4:E4"/>
    <mergeCell ref="A2:D2"/>
    <mergeCell ref="A3:D3"/>
    <mergeCell ref="A131:D131"/>
    <mergeCell ref="A132:D132"/>
  </mergeCells>
  <pageMargins left="0.59055118110236204" right="0.59055118110236204" top="0.39370078740157499" bottom="0.39370078740157499" header="0" footer="0"/>
  <pageSetup paperSize="9"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2025-03-18T11:07:49Z</dcterms:created>
  <dcterms:modified xsi:type="dcterms:W3CDTF">2025-03-18T11:29:56Z</dcterms:modified>
</cp:coreProperties>
</file>